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franco\Downloads\"/>
    </mc:Choice>
  </mc:AlternateContent>
  <bookViews>
    <workbookView xWindow="0" yWindow="0" windowWidth="25335" windowHeight="12030"/>
  </bookViews>
  <sheets>
    <sheet name="2021_SEE_JUNT_MUN_CAMP_CAS" sheetId="1" r:id="rId1"/>
  </sheets>
  <definedNames>
    <definedName name="_xlnm._FilterDatabase" localSheetId="0" hidden="1">'2021_SEE_JUNT_MUN_CAMP_CAS'!$A$7:$AN$35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2" i="1"/>
  <c r="AN33" i="1"/>
  <c r="AN34" i="1"/>
  <c r="AN35" i="1"/>
  <c r="AL10" i="1"/>
  <c r="AL11" i="1"/>
  <c r="AL12" i="1"/>
  <c r="AL13" i="1"/>
  <c r="AL14" i="1"/>
  <c r="AL15" i="1"/>
  <c r="AL16" i="1"/>
  <c r="AL18" i="1"/>
  <c r="AL19" i="1"/>
  <c r="AL20" i="1"/>
  <c r="AL24" i="1"/>
  <c r="AL25" i="1"/>
  <c r="AL26" i="1"/>
  <c r="AL27" i="1"/>
  <c r="AL28" i="1"/>
  <c r="AL30" i="1"/>
  <c r="AL31" i="1"/>
  <c r="AL32" i="1"/>
  <c r="AL33" i="1"/>
  <c r="AL34" i="1"/>
  <c r="AL35" i="1"/>
  <c r="AJ10" i="1"/>
  <c r="AJ11" i="1"/>
  <c r="AJ12" i="1"/>
  <c r="AJ13" i="1"/>
  <c r="AJ14" i="1"/>
  <c r="AJ15" i="1"/>
  <c r="AJ16" i="1"/>
  <c r="AJ18" i="1"/>
  <c r="AJ19" i="1"/>
  <c r="AJ20" i="1"/>
  <c r="AJ24" i="1"/>
  <c r="AJ25" i="1"/>
  <c r="AJ26" i="1"/>
  <c r="AJ27" i="1"/>
  <c r="AJ28" i="1"/>
  <c r="AJ30" i="1"/>
  <c r="AJ31" i="1"/>
  <c r="AJ32" i="1"/>
  <c r="AJ33" i="1"/>
  <c r="AJ34" i="1"/>
  <c r="AJ35" i="1"/>
  <c r="AH10" i="1"/>
  <c r="AH11" i="1"/>
  <c r="AH12" i="1"/>
  <c r="AH13" i="1"/>
  <c r="AH14" i="1"/>
  <c r="AH15" i="1"/>
  <c r="AH16" i="1"/>
  <c r="AH18" i="1"/>
  <c r="AH19" i="1"/>
  <c r="AH20" i="1"/>
  <c r="AH24" i="1"/>
  <c r="AH25" i="1"/>
  <c r="AH26" i="1"/>
  <c r="AH27" i="1"/>
  <c r="AH28" i="1"/>
  <c r="AH30" i="1"/>
  <c r="AH31" i="1"/>
  <c r="AH32" i="1"/>
  <c r="AH33" i="1"/>
  <c r="AH34" i="1"/>
  <c r="AH35" i="1"/>
  <c r="AF10" i="1"/>
  <c r="AF11" i="1"/>
  <c r="AF12" i="1"/>
  <c r="AF13" i="1"/>
  <c r="AF14" i="1"/>
  <c r="AF15" i="1"/>
  <c r="AF16" i="1"/>
  <c r="AF18" i="1"/>
  <c r="AF19" i="1"/>
  <c r="AF20" i="1"/>
  <c r="AF24" i="1"/>
  <c r="AF25" i="1"/>
  <c r="AF26" i="1"/>
  <c r="AF27" i="1"/>
  <c r="AF28" i="1"/>
  <c r="AF30" i="1"/>
  <c r="AF31" i="1"/>
  <c r="AF32" i="1"/>
  <c r="AF33" i="1"/>
  <c r="AF34" i="1"/>
  <c r="AF35" i="1"/>
  <c r="AD10" i="1"/>
  <c r="AD11" i="1"/>
  <c r="AD12" i="1"/>
  <c r="AD13" i="1"/>
  <c r="AD14" i="1"/>
  <c r="AD15" i="1"/>
  <c r="AD16" i="1"/>
  <c r="AD18" i="1"/>
  <c r="AD19" i="1"/>
  <c r="AD20" i="1"/>
  <c r="AD24" i="1"/>
  <c r="AD25" i="1"/>
  <c r="AD26" i="1"/>
  <c r="AD27" i="1"/>
  <c r="AD28" i="1"/>
  <c r="AD30" i="1"/>
  <c r="AD31" i="1"/>
  <c r="AD32" i="1"/>
  <c r="AD33" i="1"/>
  <c r="AD34" i="1"/>
  <c r="AD35" i="1"/>
  <c r="AB10" i="1"/>
  <c r="AB11" i="1"/>
  <c r="AB12" i="1"/>
  <c r="AB13" i="1"/>
  <c r="AB14" i="1"/>
  <c r="AB15" i="1"/>
  <c r="AB16" i="1"/>
  <c r="AB18" i="1"/>
  <c r="AB19" i="1"/>
  <c r="AB20" i="1"/>
  <c r="AB24" i="1"/>
  <c r="AB25" i="1"/>
  <c r="AB26" i="1"/>
  <c r="AB27" i="1"/>
  <c r="AB28" i="1"/>
  <c r="AB30" i="1"/>
  <c r="AB31" i="1"/>
  <c r="AB32" i="1"/>
  <c r="AB33" i="1"/>
  <c r="AB34" i="1"/>
  <c r="AB35" i="1"/>
  <c r="Z10" i="1"/>
  <c r="Z11" i="1"/>
  <c r="Z12" i="1"/>
  <c r="Z13" i="1"/>
  <c r="Z14" i="1"/>
  <c r="Z15" i="1"/>
  <c r="Z16" i="1"/>
  <c r="Z18" i="1"/>
  <c r="Z19" i="1"/>
  <c r="Z20" i="1"/>
  <c r="Z24" i="1"/>
  <c r="Z25" i="1"/>
  <c r="Z26" i="1"/>
  <c r="Z27" i="1"/>
  <c r="Z28" i="1"/>
  <c r="Z30" i="1"/>
  <c r="Z31" i="1"/>
  <c r="Z32" i="1"/>
  <c r="Z33" i="1"/>
  <c r="Z34" i="1"/>
  <c r="Z35" i="1"/>
  <c r="X10" i="1"/>
  <c r="X11" i="1"/>
  <c r="X12" i="1"/>
  <c r="X13" i="1"/>
  <c r="X14" i="1"/>
  <c r="X15" i="1"/>
  <c r="X16" i="1"/>
  <c r="X18" i="1"/>
  <c r="X19" i="1"/>
  <c r="X20" i="1"/>
  <c r="X24" i="1"/>
  <c r="X25" i="1"/>
  <c r="X26" i="1"/>
  <c r="X27" i="1"/>
  <c r="X28" i="1"/>
  <c r="X30" i="1"/>
  <c r="X31" i="1"/>
  <c r="X32" i="1"/>
  <c r="X33" i="1"/>
  <c r="X34" i="1"/>
  <c r="X35" i="1"/>
  <c r="V10" i="1"/>
  <c r="V11" i="1"/>
  <c r="V12" i="1"/>
  <c r="V13" i="1"/>
  <c r="V14" i="1"/>
  <c r="V15" i="1"/>
  <c r="V16" i="1"/>
  <c r="V18" i="1"/>
  <c r="V19" i="1"/>
  <c r="V20" i="1"/>
  <c r="V24" i="1"/>
  <c r="V25" i="1"/>
  <c r="V26" i="1"/>
  <c r="V27" i="1"/>
  <c r="V28" i="1"/>
  <c r="V30" i="1"/>
  <c r="V31" i="1"/>
  <c r="V32" i="1"/>
  <c r="V33" i="1"/>
  <c r="V34" i="1"/>
  <c r="V35" i="1"/>
  <c r="T10" i="1"/>
  <c r="T11" i="1"/>
  <c r="T12" i="1"/>
  <c r="T13" i="1"/>
  <c r="T14" i="1"/>
  <c r="T15" i="1"/>
  <c r="T16" i="1"/>
  <c r="T18" i="1"/>
  <c r="T19" i="1"/>
  <c r="T20" i="1"/>
  <c r="T24" i="1"/>
  <c r="T25" i="1"/>
  <c r="T26" i="1"/>
  <c r="T27" i="1"/>
  <c r="T28" i="1"/>
  <c r="T30" i="1"/>
  <c r="T31" i="1"/>
  <c r="T32" i="1"/>
  <c r="T33" i="1"/>
  <c r="T34" i="1"/>
  <c r="T35" i="1"/>
  <c r="R10" i="1"/>
  <c r="R11" i="1"/>
  <c r="R12" i="1"/>
  <c r="R13" i="1"/>
  <c r="R14" i="1"/>
  <c r="R15" i="1"/>
  <c r="R16" i="1"/>
  <c r="R18" i="1"/>
  <c r="R19" i="1"/>
  <c r="R20" i="1"/>
  <c r="R24" i="1"/>
  <c r="R25" i="1"/>
  <c r="R26" i="1"/>
  <c r="R27" i="1"/>
  <c r="R28" i="1"/>
  <c r="R30" i="1"/>
  <c r="R31" i="1"/>
  <c r="R32" i="1"/>
  <c r="R33" i="1"/>
  <c r="R34" i="1"/>
  <c r="R35" i="1"/>
  <c r="P10" i="1"/>
  <c r="P11" i="1"/>
  <c r="P12" i="1"/>
  <c r="P13" i="1"/>
  <c r="P14" i="1"/>
  <c r="P15" i="1"/>
  <c r="P16" i="1"/>
  <c r="P18" i="1"/>
  <c r="P19" i="1"/>
  <c r="P20" i="1"/>
  <c r="P24" i="1"/>
  <c r="P25" i="1"/>
  <c r="P26" i="1"/>
  <c r="P27" i="1"/>
  <c r="P28" i="1"/>
  <c r="P30" i="1"/>
  <c r="P31" i="1"/>
  <c r="P32" i="1"/>
  <c r="P33" i="1"/>
  <c r="P34" i="1"/>
  <c r="P35" i="1"/>
  <c r="N10" i="1"/>
  <c r="N11" i="1"/>
  <c r="N12" i="1"/>
  <c r="N13" i="1"/>
  <c r="N14" i="1"/>
  <c r="N15" i="1"/>
  <c r="N16" i="1"/>
  <c r="N18" i="1"/>
  <c r="N19" i="1"/>
  <c r="N20" i="1"/>
  <c r="N24" i="1"/>
  <c r="N25" i="1"/>
  <c r="N26" i="1"/>
  <c r="N27" i="1"/>
  <c r="N28" i="1"/>
  <c r="N30" i="1"/>
  <c r="N31" i="1"/>
  <c r="N32" i="1"/>
  <c r="N33" i="1"/>
  <c r="N34" i="1"/>
  <c r="N35" i="1"/>
  <c r="L10" i="1"/>
  <c r="L11" i="1"/>
  <c r="L12" i="1"/>
  <c r="L13" i="1"/>
  <c r="L14" i="1"/>
  <c r="L15" i="1"/>
  <c r="L16" i="1"/>
  <c r="L18" i="1"/>
  <c r="L19" i="1"/>
  <c r="L20" i="1"/>
  <c r="L24" i="1"/>
  <c r="L25" i="1"/>
  <c r="L26" i="1"/>
  <c r="L27" i="1"/>
  <c r="L28" i="1"/>
  <c r="L30" i="1"/>
  <c r="L31" i="1"/>
  <c r="L32" i="1"/>
  <c r="L33" i="1"/>
  <c r="L34" i="1"/>
  <c r="L35" i="1"/>
  <c r="J10" i="1"/>
  <c r="J11" i="1"/>
  <c r="J12" i="1"/>
  <c r="J13" i="1"/>
  <c r="J14" i="1"/>
  <c r="J15" i="1"/>
  <c r="J16" i="1"/>
  <c r="J18" i="1"/>
  <c r="J19" i="1"/>
  <c r="J20" i="1"/>
  <c r="J24" i="1"/>
  <c r="J25" i="1"/>
  <c r="J26" i="1"/>
  <c r="J27" i="1"/>
  <c r="J28" i="1"/>
  <c r="J30" i="1"/>
  <c r="J31" i="1"/>
  <c r="J32" i="1"/>
  <c r="J33" i="1"/>
  <c r="J34" i="1"/>
  <c r="J35" i="1"/>
  <c r="H10" i="1"/>
  <c r="H11" i="1"/>
  <c r="H12" i="1"/>
  <c r="H13" i="1"/>
  <c r="H14" i="1"/>
  <c r="H15" i="1"/>
  <c r="H16" i="1"/>
  <c r="H18" i="1"/>
  <c r="H19" i="1"/>
  <c r="H20" i="1"/>
  <c r="H24" i="1"/>
  <c r="H25" i="1"/>
  <c r="H26" i="1"/>
  <c r="H27" i="1"/>
  <c r="H28" i="1"/>
  <c r="H30" i="1"/>
  <c r="H31" i="1"/>
  <c r="H32" i="1"/>
  <c r="H33" i="1"/>
  <c r="H34" i="1"/>
  <c r="H35" i="1"/>
  <c r="F10" i="1"/>
  <c r="F11" i="1"/>
  <c r="F12" i="1"/>
  <c r="F13" i="1"/>
  <c r="F14" i="1"/>
  <c r="F15" i="1"/>
  <c r="F16" i="1"/>
  <c r="F18" i="1"/>
  <c r="F19" i="1"/>
  <c r="F20" i="1"/>
  <c r="F24" i="1"/>
  <c r="F25" i="1"/>
  <c r="F26" i="1"/>
  <c r="F27" i="1"/>
  <c r="F28" i="1"/>
  <c r="F30" i="1"/>
  <c r="F31" i="1"/>
  <c r="F32" i="1"/>
  <c r="F33" i="1"/>
  <c r="F34" i="1"/>
  <c r="F35" i="1"/>
  <c r="D10" i="1"/>
  <c r="D11" i="1"/>
  <c r="D12" i="1"/>
  <c r="D13" i="1"/>
  <c r="D14" i="1"/>
  <c r="D15" i="1"/>
  <c r="D16" i="1"/>
  <c r="D18" i="1"/>
  <c r="D19" i="1"/>
  <c r="D20" i="1"/>
  <c r="D24" i="1"/>
  <c r="D25" i="1"/>
  <c r="D26" i="1"/>
  <c r="D27" i="1"/>
  <c r="D28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<sst xmlns="http://schemas.openxmlformats.org/spreadsheetml/2006/main" count="105" uniqueCount="44">
  <si>
    <t>CASILLA</t>
  </si>
  <si>
    <t>MONCLOVA</t>
  </si>
  <si>
    <t>285 E1</t>
  </si>
  <si>
    <t>291 B</t>
  </si>
  <si>
    <t>291 C1</t>
  </si>
  <si>
    <t>292 B</t>
  </si>
  <si>
    <t>301 B</t>
  </si>
  <si>
    <t>301 C1</t>
  </si>
  <si>
    <t>301 C2</t>
  </si>
  <si>
    <t>534 B</t>
  </si>
  <si>
    <t>536 B</t>
  </si>
  <si>
    <t>536 C1</t>
  </si>
  <si>
    <t>536 C2</t>
  </si>
  <si>
    <t>281 B</t>
  </si>
  <si>
    <t>281 C1</t>
  </si>
  <si>
    <t>288 B</t>
  </si>
  <si>
    <t>289 B</t>
  </si>
  <si>
    <t>289 E1</t>
  </si>
  <si>
    <t>290 B</t>
  </si>
  <si>
    <t>293 B</t>
  </si>
  <si>
    <t>295 E1</t>
  </si>
  <si>
    <t>295 E1C1</t>
  </si>
  <si>
    <t>531 B</t>
  </si>
  <si>
    <t>531 C1</t>
  </si>
  <si>
    <t>532 B</t>
  </si>
  <si>
    <t>532 C1</t>
  </si>
  <si>
    <t>533 B</t>
  </si>
  <si>
    <t>533 C1</t>
  </si>
  <si>
    <t>533 E1</t>
  </si>
  <si>
    <t>537 B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</si>
  <si>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</si>
  <si>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</si>
  <si>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</si>
  <si>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</si>
  <si>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</si>
  <si>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</si>
  <si>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</si>
  <si>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</si>
  <si>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</si>
  <si>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</si>
  <si>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</si>
  <si>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</si>
  <si>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“25 ANIVERSARIO DEL IEEC, 1997-2022”</t>
  </si>
  <si>
    <t>RESULTADOS A NIVEL CASILLA DE LA ELECCIÓN DE LA JUNTA MUNICIPAL DE MONCLOVA, CANDELARIA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</si>
</sst>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437879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437891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437891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437891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437891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437891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437891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437891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437891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437891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6</xdr:row>
      <xdr:rowOff>1083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459589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459587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6</xdr:row>
      <xdr:rowOff>2849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6</xdr:row>
      <xdr:rowOff>468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6</xdr:row>
      <xdr:rowOff>2236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6</xdr:row>
      <xdr:rowOff>2235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6</xdr:row>
      <xdr:rowOff>2236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6</xdr:row>
      <xdr:rowOff>2234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zoomScale="93" zoomScaleNormal="93" workbookViewId="0">
      <selection activeCell="A5" sqref="A5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42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3" spans="1:40" s="2" customFormat="1" ht="17.25" customHeight="1" x14ac:dyDescent="0.2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30" t="s">
        <v>43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</row>
    <row r="5" spans="1:40" s="14" customFormat="1" ht="19.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32</v>
      </c>
    </row>
    <row r="6" spans="1:40" s="14" customFormat="1" ht="36" customHeight="1" x14ac:dyDescent="0.25">
      <c r="A6" s="10" t="s">
        <v>41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3" t="s">
        <v>33</v>
      </c>
      <c r="AF6" s="34"/>
      <c r="AG6" s="33" t="s">
        <v>34</v>
      </c>
      <c r="AH6" s="34"/>
      <c r="AI6" s="31" t="s">
        <v>35</v>
      </c>
      <c r="AJ6" s="32"/>
      <c r="AK6" s="31" t="s">
        <v>36</v>
      </c>
      <c r="AL6" s="32"/>
      <c r="AM6" s="12" t="s">
        <v>37</v>
      </c>
      <c r="AN6" s="13" t="s">
        <v>38</v>
      </c>
    </row>
    <row r="7" spans="1:40" x14ac:dyDescent="0.2">
      <c r="A7" s="15"/>
      <c r="B7" s="16"/>
      <c r="C7" s="17" t="s">
        <v>39</v>
      </c>
      <c r="D7" s="17" t="s">
        <v>40</v>
      </c>
      <c r="E7" s="17" t="s">
        <v>39</v>
      </c>
      <c r="F7" s="17" t="s">
        <v>40</v>
      </c>
      <c r="G7" s="17" t="s">
        <v>39</v>
      </c>
      <c r="H7" s="17" t="s">
        <v>40</v>
      </c>
      <c r="I7" s="17" t="s">
        <v>39</v>
      </c>
      <c r="J7" s="17" t="s">
        <v>40</v>
      </c>
      <c r="K7" s="17" t="s">
        <v>39</v>
      </c>
      <c r="L7" s="17" t="s">
        <v>40</v>
      </c>
      <c r="M7" s="17" t="s">
        <v>39</v>
      </c>
      <c r="N7" s="17" t="s">
        <v>40</v>
      </c>
      <c r="O7" s="17" t="s">
        <v>39</v>
      </c>
      <c r="P7" s="17" t="s">
        <v>40</v>
      </c>
      <c r="Q7" s="17" t="s">
        <v>39</v>
      </c>
      <c r="R7" s="17" t="s">
        <v>40</v>
      </c>
      <c r="S7" s="17" t="s">
        <v>39</v>
      </c>
      <c r="T7" s="17" t="s">
        <v>40</v>
      </c>
      <c r="U7" s="17" t="s">
        <v>39</v>
      </c>
      <c r="V7" s="17" t="s">
        <v>40</v>
      </c>
      <c r="W7" s="17" t="s">
        <v>39</v>
      </c>
      <c r="X7" s="17" t="s">
        <v>40</v>
      </c>
      <c r="Y7" s="17" t="s">
        <v>39</v>
      </c>
      <c r="Z7" s="17" t="s">
        <v>40</v>
      </c>
      <c r="AA7" s="17" t="s">
        <v>39</v>
      </c>
      <c r="AB7" s="17" t="s">
        <v>40</v>
      </c>
      <c r="AC7" s="17" t="s">
        <v>39</v>
      </c>
      <c r="AD7" s="17" t="s">
        <v>40</v>
      </c>
      <c r="AE7" s="17" t="s">
        <v>39</v>
      </c>
      <c r="AF7" s="17" t="s">
        <v>40</v>
      </c>
      <c r="AG7" s="17" t="s">
        <v>39</v>
      </c>
      <c r="AH7" s="17" t="s">
        <v>40</v>
      </c>
      <c r="AI7" s="17" t="s">
        <v>39</v>
      </c>
      <c r="AJ7" s="17" t="s">
        <v>40</v>
      </c>
      <c r="AK7" s="17" t="s">
        <v>39</v>
      </c>
      <c r="AL7" s="17" t="s">
        <v>40</v>
      </c>
      <c r="AM7" s="18"/>
      <c r="AN7" s="19"/>
    </row>
    <row r="8" spans="1:40" x14ac:dyDescent="0.2">
      <c r="A8" s="24" t="s">
        <v>1</v>
      </c>
      <c r="B8" s="25" t="s">
        <v>13</v>
      </c>
      <c r="C8" s="22">
        <v>0</v>
      </c>
      <c r="D8" s="20">
        <v>0</v>
      </c>
      <c r="E8" s="22">
        <v>0</v>
      </c>
      <c r="F8" s="20">
        <v>0</v>
      </c>
      <c r="G8" s="22">
        <v>0</v>
      </c>
      <c r="H8" s="20">
        <v>0</v>
      </c>
      <c r="I8" s="22">
        <v>0</v>
      </c>
      <c r="J8" s="20">
        <v>0</v>
      </c>
      <c r="K8" s="22">
        <v>0</v>
      </c>
      <c r="L8" s="20">
        <v>0</v>
      </c>
      <c r="M8" s="22">
        <v>0</v>
      </c>
      <c r="N8" s="20">
        <v>0</v>
      </c>
      <c r="O8" s="22">
        <v>0</v>
      </c>
      <c r="P8" s="20">
        <v>0</v>
      </c>
      <c r="Q8" s="22">
        <v>0</v>
      </c>
      <c r="R8" s="20">
        <v>0</v>
      </c>
      <c r="S8" s="22">
        <v>0</v>
      </c>
      <c r="T8" s="20">
        <v>0</v>
      </c>
      <c r="U8" s="22">
        <v>0</v>
      </c>
      <c r="V8" s="20">
        <v>0</v>
      </c>
      <c r="W8" s="22">
        <v>0</v>
      </c>
      <c r="X8" s="20">
        <v>0</v>
      </c>
      <c r="Y8" s="22">
        <v>0</v>
      </c>
      <c r="Z8" s="20">
        <v>0</v>
      </c>
      <c r="AA8" s="22">
        <v>0</v>
      </c>
      <c r="AB8" s="20">
        <v>0</v>
      </c>
      <c r="AC8" s="22">
        <v>0</v>
      </c>
      <c r="AD8" s="20">
        <v>0</v>
      </c>
      <c r="AE8" s="22">
        <v>0</v>
      </c>
      <c r="AF8" s="20">
        <v>0</v>
      </c>
      <c r="AG8" s="22">
        <v>0</v>
      </c>
      <c r="AH8" s="20">
        <v>0</v>
      </c>
      <c r="AI8" s="22">
        <v>0</v>
      </c>
      <c r="AJ8" s="20">
        <v>0</v>
      </c>
      <c r="AK8" s="22">
        <v>0</v>
      </c>
      <c r="AL8" s="20">
        <v>0</v>
      </c>
      <c r="AM8" s="23">
        <v>4</v>
      </c>
      <c r="AN8" s="21">
        <f t="shared" ref="AN8:AN28" si="0">AK8/AM8</f>
        <v>0</v>
      </c>
    </row>
    <row r="9" spans="1:40" x14ac:dyDescent="0.2">
      <c r="A9" s="24" t="s">
        <v>1</v>
      </c>
      <c r="B9" s="25" t="s">
        <v>14</v>
      </c>
      <c r="C9" s="22">
        <v>0</v>
      </c>
      <c r="D9" s="20">
        <v>0</v>
      </c>
      <c r="E9" s="22">
        <v>0</v>
      </c>
      <c r="F9" s="20">
        <v>0</v>
      </c>
      <c r="G9" s="22">
        <v>0</v>
      </c>
      <c r="H9" s="20">
        <v>0</v>
      </c>
      <c r="I9" s="22">
        <v>0</v>
      </c>
      <c r="J9" s="20">
        <v>0</v>
      </c>
      <c r="K9" s="22">
        <v>0</v>
      </c>
      <c r="L9" s="20">
        <v>0</v>
      </c>
      <c r="M9" s="22">
        <v>0</v>
      </c>
      <c r="N9" s="20">
        <v>0</v>
      </c>
      <c r="O9" s="22">
        <v>0</v>
      </c>
      <c r="P9" s="20">
        <v>0</v>
      </c>
      <c r="Q9" s="22">
        <v>0</v>
      </c>
      <c r="R9" s="20">
        <v>0</v>
      </c>
      <c r="S9" s="22">
        <v>0</v>
      </c>
      <c r="T9" s="20">
        <v>0</v>
      </c>
      <c r="U9" s="22">
        <v>0</v>
      </c>
      <c r="V9" s="20">
        <v>0</v>
      </c>
      <c r="W9" s="22">
        <v>0</v>
      </c>
      <c r="X9" s="20">
        <v>0</v>
      </c>
      <c r="Y9" s="22">
        <v>0</v>
      </c>
      <c r="Z9" s="20">
        <v>0</v>
      </c>
      <c r="AA9" s="22">
        <v>0</v>
      </c>
      <c r="AB9" s="20">
        <v>0</v>
      </c>
      <c r="AC9" s="22">
        <v>0</v>
      </c>
      <c r="AD9" s="20">
        <v>0</v>
      </c>
      <c r="AE9" s="22">
        <v>0</v>
      </c>
      <c r="AF9" s="20">
        <v>0</v>
      </c>
      <c r="AG9" s="22">
        <v>0</v>
      </c>
      <c r="AH9" s="20">
        <v>0</v>
      </c>
      <c r="AI9" s="22">
        <v>0</v>
      </c>
      <c r="AJ9" s="20">
        <v>0</v>
      </c>
      <c r="AK9" s="22">
        <v>0</v>
      </c>
      <c r="AL9" s="20">
        <v>0</v>
      </c>
      <c r="AM9" s="23">
        <v>5</v>
      </c>
      <c r="AN9" s="21">
        <f t="shared" si="0"/>
        <v>0</v>
      </c>
    </row>
    <row r="10" spans="1:40" x14ac:dyDescent="0.2">
      <c r="A10" s="24" t="s">
        <v>1</v>
      </c>
      <c r="B10" s="25" t="s">
        <v>2</v>
      </c>
      <c r="C10" s="22">
        <v>2</v>
      </c>
      <c r="D10" s="20">
        <f t="shared" ref="D10:D28" si="1">C10/$AK10</f>
        <v>0.5</v>
      </c>
      <c r="E10" s="22">
        <v>1</v>
      </c>
      <c r="F10" s="20">
        <f t="shared" ref="F10:F28" si="2">E10/$AK10</f>
        <v>0.25</v>
      </c>
      <c r="G10" s="22">
        <v>0</v>
      </c>
      <c r="H10" s="20">
        <f t="shared" ref="H10:H28" si="3">G10/$AK10</f>
        <v>0</v>
      </c>
      <c r="I10" s="22">
        <v>0</v>
      </c>
      <c r="J10" s="20">
        <f t="shared" ref="J10:J28" si="4">I10/$AK10</f>
        <v>0</v>
      </c>
      <c r="K10" s="22">
        <v>0</v>
      </c>
      <c r="L10" s="20">
        <f t="shared" ref="L10:L28" si="5">K10/$AK10</f>
        <v>0</v>
      </c>
      <c r="M10" s="22">
        <v>0</v>
      </c>
      <c r="N10" s="20">
        <f t="shared" ref="N10:N28" si="6">M10/$AK10</f>
        <v>0</v>
      </c>
      <c r="O10" s="22">
        <v>1</v>
      </c>
      <c r="P10" s="20">
        <f t="shared" ref="P10:P28" si="7">O10/$AK10</f>
        <v>0.25</v>
      </c>
      <c r="Q10" s="22">
        <v>0</v>
      </c>
      <c r="R10" s="20">
        <f t="shared" ref="R10:R28" si="8">Q10/$AK10</f>
        <v>0</v>
      </c>
      <c r="S10" s="22">
        <v>0</v>
      </c>
      <c r="T10" s="20">
        <f t="shared" ref="T10:T28" si="9">S10/$AK10</f>
        <v>0</v>
      </c>
      <c r="U10" s="22">
        <v>0</v>
      </c>
      <c r="V10" s="20">
        <f t="shared" ref="V10:V28" si="10">U10/$AK10</f>
        <v>0</v>
      </c>
      <c r="W10" s="22">
        <v>0</v>
      </c>
      <c r="X10" s="20">
        <f t="shared" ref="X10:X28" si="11">W10/$AK10</f>
        <v>0</v>
      </c>
      <c r="Y10" s="22">
        <v>0</v>
      </c>
      <c r="Z10" s="20">
        <f t="shared" ref="Z10:Z28" si="12">Y10/$AK10</f>
        <v>0</v>
      </c>
      <c r="AA10" s="22">
        <v>0</v>
      </c>
      <c r="AB10" s="20">
        <f t="shared" ref="AB10:AB28" si="13">AA10/$AK10</f>
        <v>0</v>
      </c>
      <c r="AC10" s="22">
        <v>0</v>
      </c>
      <c r="AD10" s="20">
        <f t="shared" ref="AD10:AD28" si="14">AC10/$AK10</f>
        <v>0</v>
      </c>
      <c r="AE10" s="22">
        <v>0</v>
      </c>
      <c r="AF10" s="20">
        <f t="shared" ref="AF10:AF28" si="15">AE10/$AK10</f>
        <v>0</v>
      </c>
      <c r="AG10" s="22">
        <v>4</v>
      </c>
      <c r="AH10" s="20">
        <f t="shared" ref="AH10:AH28" si="16">AG10/$AK10</f>
        <v>1</v>
      </c>
      <c r="AI10" s="22">
        <v>0</v>
      </c>
      <c r="AJ10" s="20">
        <f t="shared" ref="AJ10:AJ28" si="17">AI10/$AK10</f>
        <v>0</v>
      </c>
      <c r="AK10" s="22">
        <v>4</v>
      </c>
      <c r="AL10" s="20">
        <f t="shared" ref="AL10:AL28" si="18">AK10/$AK10</f>
        <v>1</v>
      </c>
      <c r="AM10" s="23">
        <v>8</v>
      </c>
      <c r="AN10" s="21">
        <f t="shared" si="0"/>
        <v>0.5</v>
      </c>
    </row>
    <row r="11" spans="1:40" x14ac:dyDescent="0.2">
      <c r="A11" s="24" t="s">
        <v>1</v>
      </c>
      <c r="B11" s="25" t="s">
        <v>15</v>
      </c>
      <c r="C11" s="22">
        <v>80</v>
      </c>
      <c r="D11" s="20">
        <f t="shared" si="1"/>
        <v>0.33898305084745761</v>
      </c>
      <c r="E11" s="22">
        <v>28</v>
      </c>
      <c r="F11" s="20">
        <f t="shared" si="2"/>
        <v>0.11864406779661017</v>
      </c>
      <c r="G11" s="22">
        <v>1</v>
      </c>
      <c r="H11" s="20">
        <f t="shared" si="3"/>
        <v>4.2372881355932203E-3</v>
      </c>
      <c r="I11" s="22">
        <v>2</v>
      </c>
      <c r="J11" s="20">
        <f t="shared" si="4"/>
        <v>8.4745762711864406E-3</v>
      </c>
      <c r="K11" s="22">
        <v>2</v>
      </c>
      <c r="L11" s="20">
        <f t="shared" si="5"/>
        <v>8.4745762711864406E-3</v>
      </c>
      <c r="M11" s="22">
        <v>37</v>
      </c>
      <c r="N11" s="20">
        <f t="shared" si="6"/>
        <v>0.15677966101694915</v>
      </c>
      <c r="O11" s="22">
        <v>53</v>
      </c>
      <c r="P11" s="20">
        <f t="shared" si="7"/>
        <v>0.22457627118644069</v>
      </c>
      <c r="Q11" s="22">
        <v>3</v>
      </c>
      <c r="R11" s="20">
        <f t="shared" si="8"/>
        <v>1.2711864406779662E-2</v>
      </c>
      <c r="S11" s="22">
        <v>5</v>
      </c>
      <c r="T11" s="20">
        <f t="shared" si="9"/>
        <v>2.1186440677966101E-2</v>
      </c>
      <c r="U11" s="22">
        <v>12</v>
      </c>
      <c r="V11" s="20">
        <f t="shared" si="10"/>
        <v>5.0847457627118647E-2</v>
      </c>
      <c r="W11" s="22">
        <v>0</v>
      </c>
      <c r="X11" s="20">
        <f t="shared" si="11"/>
        <v>0</v>
      </c>
      <c r="Y11" s="22">
        <v>6</v>
      </c>
      <c r="Z11" s="20">
        <f t="shared" si="12"/>
        <v>2.5423728813559324E-2</v>
      </c>
      <c r="AA11" s="22">
        <v>0</v>
      </c>
      <c r="AB11" s="20">
        <f t="shared" si="13"/>
        <v>0</v>
      </c>
      <c r="AC11" s="22">
        <v>0</v>
      </c>
      <c r="AD11" s="20">
        <f t="shared" si="14"/>
        <v>0</v>
      </c>
      <c r="AE11" s="22">
        <v>0</v>
      </c>
      <c r="AF11" s="20">
        <f t="shared" si="15"/>
        <v>0</v>
      </c>
      <c r="AG11" s="22">
        <v>229</v>
      </c>
      <c r="AH11" s="20">
        <f t="shared" si="16"/>
        <v>0.97033898305084743</v>
      </c>
      <c r="AI11" s="22">
        <v>7</v>
      </c>
      <c r="AJ11" s="20">
        <f t="shared" si="17"/>
        <v>2.9661016949152543E-2</v>
      </c>
      <c r="AK11" s="22">
        <v>236</v>
      </c>
      <c r="AL11" s="20">
        <f t="shared" si="18"/>
        <v>1</v>
      </c>
      <c r="AM11" s="23">
        <v>416</v>
      </c>
      <c r="AN11" s="21">
        <f t="shared" si="0"/>
        <v>0.56730769230769229</v>
      </c>
    </row>
    <row r="12" spans="1:40" x14ac:dyDescent="0.2">
      <c r="A12" s="24" t="s">
        <v>1</v>
      </c>
      <c r="B12" s="25" t="s">
        <v>16</v>
      </c>
      <c r="C12" s="22">
        <v>149</v>
      </c>
      <c r="D12" s="20">
        <f t="shared" si="1"/>
        <v>0.35560859188544153</v>
      </c>
      <c r="E12" s="22">
        <v>78</v>
      </c>
      <c r="F12" s="20">
        <f t="shared" si="2"/>
        <v>0.18615751789976134</v>
      </c>
      <c r="G12" s="22">
        <v>1</v>
      </c>
      <c r="H12" s="20">
        <f t="shared" si="3"/>
        <v>2.3866348448687352E-3</v>
      </c>
      <c r="I12" s="22">
        <v>10</v>
      </c>
      <c r="J12" s="20">
        <f t="shared" si="4"/>
        <v>2.386634844868735E-2</v>
      </c>
      <c r="K12" s="22">
        <v>0</v>
      </c>
      <c r="L12" s="20">
        <f t="shared" si="5"/>
        <v>0</v>
      </c>
      <c r="M12" s="22">
        <v>72</v>
      </c>
      <c r="N12" s="20">
        <f t="shared" si="6"/>
        <v>0.17183770883054891</v>
      </c>
      <c r="O12" s="22">
        <v>91</v>
      </c>
      <c r="P12" s="20">
        <f t="shared" si="7"/>
        <v>0.21718377088305491</v>
      </c>
      <c r="Q12" s="22">
        <v>1</v>
      </c>
      <c r="R12" s="20">
        <f t="shared" si="8"/>
        <v>2.3866348448687352E-3</v>
      </c>
      <c r="S12" s="22">
        <v>2</v>
      </c>
      <c r="T12" s="20">
        <f t="shared" si="9"/>
        <v>4.7732696897374704E-3</v>
      </c>
      <c r="U12" s="22">
        <v>0</v>
      </c>
      <c r="V12" s="20">
        <f t="shared" si="10"/>
        <v>0</v>
      </c>
      <c r="W12" s="22">
        <v>2</v>
      </c>
      <c r="X12" s="20">
        <f t="shared" si="11"/>
        <v>4.7732696897374704E-3</v>
      </c>
      <c r="Y12" s="22">
        <v>3</v>
      </c>
      <c r="Z12" s="20">
        <f t="shared" si="12"/>
        <v>7.1599045346062056E-3</v>
      </c>
      <c r="AA12" s="22">
        <v>0</v>
      </c>
      <c r="AB12" s="20">
        <f t="shared" si="13"/>
        <v>0</v>
      </c>
      <c r="AC12" s="22">
        <v>0</v>
      </c>
      <c r="AD12" s="20">
        <f t="shared" si="14"/>
        <v>0</v>
      </c>
      <c r="AE12" s="22">
        <v>0</v>
      </c>
      <c r="AF12" s="20">
        <f t="shared" si="15"/>
        <v>0</v>
      </c>
      <c r="AG12" s="22">
        <v>409</v>
      </c>
      <c r="AH12" s="20">
        <f t="shared" si="16"/>
        <v>0.9761336515513126</v>
      </c>
      <c r="AI12" s="22">
        <v>10</v>
      </c>
      <c r="AJ12" s="20">
        <f t="shared" si="17"/>
        <v>2.386634844868735E-2</v>
      </c>
      <c r="AK12" s="22">
        <v>419</v>
      </c>
      <c r="AL12" s="20">
        <f t="shared" si="18"/>
        <v>1</v>
      </c>
      <c r="AM12" s="23">
        <v>649</v>
      </c>
      <c r="AN12" s="21">
        <f t="shared" si="0"/>
        <v>0.6456086286594761</v>
      </c>
    </row>
    <row r="13" spans="1:40" x14ac:dyDescent="0.2">
      <c r="A13" s="24" t="s">
        <v>1</v>
      </c>
      <c r="B13" s="25" t="s">
        <v>17</v>
      </c>
      <c r="C13" s="22">
        <v>18</v>
      </c>
      <c r="D13" s="20">
        <f t="shared" si="1"/>
        <v>0.2857142857142857</v>
      </c>
      <c r="E13" s="22">
        <v>9</v>
      </c>
      <c r="F13" s="20">
        <f t="shared" si="2"/>
        <v>0.14285714285714285</v>
      </c>
      <c r="G13" s="22">
        <v>0</v>
      </c>
      <c r="H13" s="20">
        <f t="shared" si="3"/>
        <v>0</v>
      </c>
      <c r="I13" s="22">
        <v>2</v>
      </c>
      <c r="J13" s="20">
        <f t="shared" si="4"/>
        <v>3.1746031746031744E-2</v>
      </c>
      <c r="K13" s="22">
        <v>0</v>
      </c>
      <c r="L13" s="20">
        <f t="shared" si="5"/>
        <v>0</v>
      </c>
      <c r="M13" s="22">
        <v>7</v>
      </c>
      <c r="N13" s="20">
        <f t="shared" si="6"/>
        <v>0.1111111111111111</v>
      </c>
      <c r="O13" s="22">
        <v>23</v>
      </c>
      <c r="P13" s="20">
        <f t="shared" si="7"/>
        <v>0.36507936507936506</v>
      </c>
      <c r="Q13" s="22">
        <v>2</v>
      </c>
      <c r="R13" s="20">
        <f t="shared" si="8"/>
        <v>3.1746031746031744E-2</v>
      </c>
      <c r="S13" s="22">
        <v>0</v>
      </c>
      <c r="T13" s="20">
        <f t="shared" si="9"/>
        <v>0</v>
      </c>
      <c r="U13" s="22">
        <v>0</v>
      </c>
      <c r="V13" s="20">
        <f t="shared" si="10"/>
        <v>0</v>
      </c>
      <c r="W13" s="22">
        <v>0</v>
      </c>
      <c r="X13" s="20">
        <f t="shared" si="11"/>
        <v>0</v>
      </c>
      <c r="Y13" s="22">
        <v>1</v>
      </c>
      <c r="Z13" s="20">
        <f t="shared" si="12"/>
        <v>1.5873015873015872E-2</v>
      </c>
      <c r="AA13" s="22">
        <v>0</v>
      </c>
      <c r="AB13" s="20">
        <f t="shared" si="13"/>
        <v>0</v>
      </c>
      <c r="AC13" s="22">
        <v>0</v>
      </c>
      <c r="AD13" s="20">
        <f t="shared" si="14"/>
        <v>0</v>
      </c>
      <c r="AE13" s="22">
        <v>0</v>
      </c>
      <c r="AF13" s="20">
        <f t="shared" si="15"/>
        <v>0</v>
      </c>
      <c r="AG13" s="22">
        <v>62</v>
      </c>
      <c r="AH13" s="20">
        <f t="shared" si="16"/>
        <v>0.98412698412698407</v>
      </c>
      <c r="AI13" s="22">
        <v>1</v>
      </c>
      <c r="AJ13" s="20">
        <f t="shared" si="17"/>
        <v>1.5873015873015872E-2</v>
      </c>
      <c r="AK13" s="22">
        <v>63</v>
      </c>
      <c r="AL13" s="20">
        <f t="shared" si="18"/>
        <v>1</v>
      </c>
      <c r="AM13" s="23">
        <v>102</v>
      </c>
      <c r="AN13" s="21">
        <f t="shared" si="0"/>
        <v>0.61764705882352944</v>
      </c>
    </row>
    <row r="14" spans="1:40" x14ac:dyDescent="0.2">
      <c r="A14" s="24" t="s">
        <v>1</v>
      </c>
      <c r="B14" s="25" t="s">
        <v>18</v>
      </c>
      <c r="C14" s="22">
        <v>14</v>
      </c>
      <c r="D14" s="20">
        <f t="shared" si="1"/>
        <v>0.17499999999999999</v>
      </c>
      <c r="E14" s="22">
        <v>19</v>
      </c>
      <c r="F14" s="20">
        <f t="shared" si="2"/>
        <v>0.23749999999999999</v>
      </c>
      <c r="G14" s="22">
        <v>0</v>
      </c>
      <c r="H14" s="20">
        <f t="shared" si="3"/>
        <v>0</v>
      </c>
      <c r="I14" s="22">
        <v>18</v>
      </c>
      <c r="J14" s="20">
        <f t="shared" si="4"/>
        <v>0.22500000000000001</v>
      </c>
      <c r="K14" s="22">
        <v>0</v>
      </c>
      <c r="L14" s="20">
        <f t="shared" si="5"/>
        <v>0</v>
      </c>
      <c r="M14" s="22">
        <v>6</v>
      </c>
      <c r="N14" s="20">
        <f t="shared" si="6"/>
        <v>7.4999999999999997E-2</v>
      </c>
      <c r="O14" s="22">
        <v>18</v>
      </c>
      <c r="P14" s="20">
        <f t="shared" si="7"/>
        <v>0.22500000000000001</v>
      </c>
      <c r="Q14" s="22">
        <v>0</v>
      </c>
      <c r="R14" s="20">
        <f t="shared" si="8"/>
        <v>0</v>
      </c>
      <c r="S14" s="22">
        <v>1</v>
      </c>
      <c r="T14" s="20">
        <f t="shared" si="9"/>
        <v>1.2500000000000001E-2</v>
      </c>
      <c r="U14" s="22">
        <v>1</v>
      </c>
      <c r="V14" s="20">
        <f t="shared" si="10"/>
        <v>1.2500000000000001E-2</v>
      </c>
      <c r="W14" s="22">
        <v>0</v>
      </c>
      <c r="X14" s="20">
        <f t="shared" si="11"/>
        <v>0</v>
      </c>
      <c r="Y14" s="22">
        <v>2</v>
      </c>
      <c r="Z14" s="20">
        <f t="shared" si="12"/>
        <v>2.5000000000000001E-2</v>
      </c>
      <c r="AA14" s="22">
        <v>0</v>
      </c>
      <c r="AB14" s="20">
        <f t="shared" si="13"/>
        <v>0</v>
      </c>
      <c r="AC14" s="22">
        <v>0</v>
      </c>
      <c r="AD14" s="20">
        <f t="shared" si="14"/>
        <v>0</v>
      </c>
      <c r="AE14" s="22">
        <v>0</v>
      </c>
      <c r="AF14" s="20">
        <f t="shared" si="15"/>
        <v>0</v>
      </c>
      <c r="AG14" s="22">
        <v>79</v>
      </c>
      <c r="AH14" s="20">
        <f t="shared" si="16"/>
        <v>0.98750000000000004</v>
      </c>
      <c r="AI14" s="22">
        <v>1</v>
      </c>
      <c r="AJ14" s="20">
        <f t="shared" si="17"/>
        <v>1.2500000000000001E-2</v>
      </c>
      <c r="AK14" s="22">
        <v>80</v>
      </c>
      <c r="AL14" s="20">
        <f t="shared" si="18"/>
        <v>1</v>
      </c>
      <c r="AM14" s="23">
        <v>136</v>
      </c>
      <c r="AN14" s="21">
        <f t="shared" si="0"/>
        <v>0.58823529411764708</v>
      </c>
    </row>
    <row r="15" spans="1:40" x14ac:dyDescent="0.2">
      <c r="A15" s="24" t="s">
        <v>1</v>
      </c>
      <c r="B15" s="25" t="s">
        <v>3</v>
      </c>
      <c r="C15" s="22">
        <v>112</v>
      </c>
      <c r="D15" s="20">
        <f t="shared" si="1"/>
        <v>0.41947565543071164</v>
      </c>
      <c r="E15" s="22">
        <v>24</v>
      </c>
      <c r="F15" s="20">
        <f t="shared" si="2"/>
        <v>8.98876404494382E-2</v>
      </c>
      <c r="G15" s="22">
        <v>0</v>
      </c>
      <c r="H15" s="20">
        <f t="shared" si="3"/>
        <v>0</v>
      </c>
      <c r="I15" s="22">
        <v>2</v>
      </c>
      <c r="J15" s="20">
        <f t="shared" si="4"/>
        <v>7.4906367041198503E-3</v>
      </c>
      <c r="K15" s="22">
        <v>2</v>
      </c>
      <c r="L15" s="20">
        <f t="shared" si="5"/>
        <v>7.4906367041198503E-3</v>
      </c>
      <c r="M15" s="22">
        <v>13</v>
      </c>
      <c r="N15" s="20">
        <f t="shared" si="6"/>
        <v>4.8689138576779027E-2</v>
      </c>
      <c r="O15" s="22">
        <v>91</v>
      </c>
      <c r="P15" s="20">
        <f t="shared" si="7"/>
        <v>0.34082397003745318</v>
      </c>
      <c r="Q15" s="22">
        <v>4</v>
      </c>
      <c r="R15" s="20">
        <f t="shared" si="8"/>
        <v>1.4981273408239701E-2</v>
      </c>
      <c r="S15" s="22">
        <v>6</v>
      </c>
      <c r="T15" s="20">
        <f t="shared" si="9"/>
        <v>2.247191011235955E-2</v>
      </c>
      <c r="U15" s="22">
        <v>1</v>
      </c>
      <c r="V15" s="20">
        <f t="shared" si="10"/>
        <v>3.7453183520599251E-3</v>
      </c>
      <c r="W15" s="22">
        <v>0</v>
      </c>
      <c r="X15" s="20">
        <f t="shared" si="11"/>
        <v>0</v>
      </c>
      <c r="Y15" s="22">
        <v>2</v>
      </c>
      <c r="Z15" s="20">
        <f t="shared" si="12"/>
        <v>7.4906367041198503E-3</v>
      </c>
      <c r="AA15" s="22">
        <v>0</v>
      </c>
      <c r="AB15" s="20">
        <f t="shared" si="13"/>
        <v>0</v>
      </c>
      <c r="AC15" s="22">
        <v>0</v>
      </c>
      <c r="AD15" s="20">
        <f t="shared" si="14"/>
        <v>0</v>
      </c>
      <c r="AE15" s="22">
        <v>0</v>
      </c>
      <c r="AF15" s="20">
        <f t="shared" si="15"/>
        <v>0</v>
      </c>
      <c r="AG15" s="22">
        <v>257</v>
      </c>
      <c r="AH15" s="20">
        <f t="shared" si="16"/>
        <v>0.96254681647940077</v>
      </c>
      <c r="AI15" s="22">
        <v>10</v>
      </c>
      <c r="AJ15" s="20">
        <f t="shared" si="17"/>
        <v>3.7453183520599252E-2</v>
      </c>
      <c r="AK15" s="22">
        <v>267</v>
      </c>
      <c r="AL15" s="20">
        <f t="shared" si="18"/>
        <v>1</v>
      </c>
      <c r="AM15" s="23">
        <v>465</v>
      </c>
      <c r="AN15" s="21">
        <f t="shared" si="0"/>
        <v>0.5741935483870968</v>
      </c>
    </row>
    <row r="16" spans="1:40" x14ac:dyDescent="0.2">
      <c r="A16" s="24" t="s">
        <v>1</v>
      </c>
      <c r="B16" s="25" t="s">
        <v>4</v>
      </c>
      <c r="C16" s="22">
        <v>108</v>
      </c>
      <c r="D16" s="20">
        <f t="shared" si="1"/>
        <v>0.432</v>
      </c>
      <c r="E16" s="22">
        <v>25</v>
      </c>
      <c r="F16" s="20">
        <f t="shared" si="2"/>
        <v>0.1</v>
      </c>
      <c r="G16" s="22">
        <v>1</v>
      </c>
      <c r="H16" s="20">
        <f t="shared" si="3"/>
        <v>4.0000000000000001E-3</v>
      </c>
      <c r="I16" s="22">
        <v>0</v>
      </c>
      <c r="J16" s="20">
        <f t="shared" si="4"/>
        <v>0</v>
      </c>
      <c r="K16" s="22">
        <v>2</v>
      </c>
      <c r="L16" s="20">
        <f t="shared" si="5"/>
        <v>8.0000000000000002E-3</v>
      </c>
      <c r="M16" s="22">
        <v>9</v>
      </c>
      <c r="N16" s="20">
        <f t="shared" si="6"/>
        <v>3.5999999999999997E-2</v>
      </c>
      <c r="O16" s="22">
        <v>78</v>
      </c>
      <c r="P16" s="20">
        <f t="shared" si="7"/>
        <v>0.312</v>
      </c>
      <c r="Q16" s="22">
        <v>4</v>
      </c>
      <c r="R16" s="20">
        <f t="shared" si="8"/>
        <v>1.6E-2</v>
      </c>
      <c r="S16" s="22">
        <v>4</v>
      </c>
      <c r="T16" s="20">
        <f t="shared" si="9"/>
        <v>1.6E-2</v>
      </c>
      <c r="U16" s="22">
        <v>3</v>
      </c>
      <c r="V16" s="20">
        <f t="shared" si="10"/>
        <v>1.2E-2</v>
      </c>
      <c r="W16" s="22">
        <v>1</v>
      </c>
      <c r="X16" s="20">
        <f t="shared" si="11"/>
        <v>4.0000000000000001E-3</v>
      </c>
      <c r="Y16" s="22">
        <v>2</v>
      </c>
      <c r="Z16" s="20">
        <f t="shared" si="12"/>
        <v>8.0000000000000002E-3</v>
      </c>
      <c r="AA16" s="22">
        <v>0</v>
      </c>
      <c r="AB16" s="20">
        <f t="shared" si="13"/>
        <v>0</v>
      </c>
      <c r="AC16" s="22">
        <v>0</v>
      </c>
      <c r="AD16" s="20">
        <f t="shared" si="14"/>
        <v>0</v>
      </c>
      <c r="AE16" s="22">
        <v>0</v>
      </c>
      <c r="AF16" s="20">
        <f t="shared" si="15"/>
        <v>0</v>
      </c>
      <c r="AG16" s="22">
        <v>237</v>
      </c>
      <c r="AH16" s="20">
        <f t="shared" si="16"/>
        <v>0.94799999999999995</v>
      </c>
      <c r="AI16" s="22">
        <v>13</v>
      </c>
      <c r="AJ16" s="20">
        <f t="shared" si="17"/>
        <v>5.1999999999999998E-2</v>
      </c>
      <c r="AK16" s="22">
        <v>250</v>
      </c>
      <c r="AL16" s="20">
        <f t="shared" si="18"/>
        <v>1</v>
      </c>
      <c r="AM16" s="23">
        <v>421</v>
      </c>
      <c r="AN16" s="21">
        <f t="shared" si="0"/>
        <v>0.59382422802850354</v>
      </c>
    </row>
    <row r="17" spans="1:40" x14ac:dyDescent="0.2">
      <c r="A17" s="24" t="s">
        <v>1</v>
      </c>
      <c r="B17" s="25" t="s">
        <v>5</v>
      </c>
      <c r="C17" s="22">
        <v>0</v>
      </c>
      <c r="D17" s="20">
        <v>0</v>
      </c>
      <c r="E17" s="22">
        <v>0</v>
      </c>
      <c r="F17" s="20">
        <v>0</v>
      </c>
      <c r="G17" s="22">
        <v>0</v>
      </c>
      <c r="H17" s="20">
        <v>0</v>
      </c>
      <c r="I17" s="22">
        <v>0</v>
      </c>
      <c r="J17" s="20">
        <v>0</v>
      </c>
      <c r="K17" s="22">
        <v>0</v>
      </c>
      <c r="L17" s="20">
        <v>0</v>
      </c>
      <c r="M17" s="22">
        <v>0</v>
      </c>
      <c r="N17" s="20">
        <v>0</v>
      </c>
      <c r="O17" s="22">
        <v>0</v>
      </c>
      <c r="P17" s="20">
        <v>0</v>
      </c>
      <c r="Q17" s="22">
        <v>0</v>
      </c>
      <c r="R17" s="20">
        <v>0</v>
      </c>
      <c r="S17" s="22">
        <v>0</v>
      </c>
      <c r="T17" s="20">
        <v>0</v>
      </c>
      <c r="U17" s="22">
        <v>0</v>
      </c>
      <c r="V17" s="20">
        <v>0</v>
      </c>
      <c r="W17" s="22">
        <v>0</v>
      </c>
      <c r="X17" s="20">
        <v>0</v>
      </c>
      <c r="Y17" s="22">
        <v>0</v>
      </c>
      <c r="Z17" s="20">
        <v>0</v>
      </c>
      <c r="AA17" s="22">
        <v>0</v>
      </c>
      <c r="AB17" s="20">
        <v>0</v>
      </c>
      <c r="AC17" s="22">
        <v>0</v>
      </c>
      <c r="AD17" s="20">
        <v>0</v>
      </c>
      <c r="AE17" s="22">
        <v>0</v>
      </c>
      <c r="AF17" s="20">
        <v>0</v>
      </c>
      <c r="AG17" s="22">
        <v>0</v>
      </c>
      <c r="AH17" s="20">
        <v>0</v>
      </c>
      <c r="AI17" s="22">
        <v>0</v>
      </c>
      <c r="AJ17" s="20">
        <v>0</v>
      </c>
      <c r="AK17" s="22">
        <v>0</v>
      </c>
      <c r="AL17" s="20">
        <v>0</v>
      </c>
      <c r="AM17" s="23">
        <v>10</v>
      </c>
      <c r="AN17" s="21">
        <f t="shared" si="0"/>
        <v>0</v>
      </c>
    </row>
    <row r="18" spans="1:40" x14ac:dyDescent="0.2">
      <c r="A18" s="24" t="s">
        <v>1</v>
      </c>
      <c r="B18" s="25" t="s">
        <v>19</v>
      </c>
      <c r="C18" s="22">
        <v>51</v>
      </c>
      <c r="D18" s="20">
        <f t="shared" si="1"/>
        <v>0.1895910780669145</v>
      </c>
      <c r="E18" s="22">
        <v>55</v>
      </c>
      <c r="F18" s="20">
        <f t="shared" si="2"/>
        <v>0.20446096654275092</v>
      </c>
      <c r="G18" s="22">
        <v>2</v>
      </c>
      <c r="H18" s="20">
        <f t="shared" si="3"/>
        <v>7.4349442379182153E-3</v>
      </c>
      <c r="I18" s="22">
        <v>5</v>
      </c>
      <c r="J18" s="20">
        <f t="shared" si="4"/>
        <v>1.858736059479554E-2</v>
      </c>
      <c r="K18" s="22">
        <v>2</v>
      </c>
      <c r="L18" s="20">
        <f t="shared" si="5"/>
        <v>7.4349442379182153E-3</v>
      </c>
      <c r="M18" s="22">
        <v>64</v>
      </c>
      <c r="N18" s="20">
        <f t="shared" si="6"/>
        <v>0.23791821561338289</v>
      </c>
      <c r="O18" s="22">
        <v>63</v>
      </c>
      <c r="P18" s="20">
        <f t="shared" si="7"/>
        <v>0.2342007434944238</v>
      </c>
      <c r="Q18" s="22">
        <v>4</v>
      </c>
      <c r="R18" s="20">
        <f t="shared" si="8"/>
        <v>1.4869888475836431E-2</v>
      </c>
      <c r="S18" s="22">
        <v>2</v>
      </c>
      <c r="T18" s="20">
        <f t="shared" si="9"/>
        <v>7.4349442379182153E-3</v>
      </c>
      <c r="U18" s="22">
        <v>1</v>
      </c>
      <c r="V18" s="20">
        <f t="shared" si="10"/>
        <v>3.7174721189591076E-3</v>
      </c>
      <c r="W18" s="22">
        <v>3</v>
      </c>
      <c r="X18" s="20">
        <f t="shared" si="11"/>
        <v>1.1152416356877323E-2</v>
      </c>
      <c r="Y18" s="22">
        <v>3</v>
      </c>
      <c r="Z18" s="20">
        <f t="shared" si="12"/>
        <v>1.1152416356877323E-2</v>
      </c>
      <c r="AA18" s="22">
        <v>0</v>
      </c>
      <c r="AB18" s="20">
        <f t="shared" si="13"/>
        <v>0</v>
      </c>
      <c r="AC18" s="22">
        <v>1</v>
      </c>
      <c r="AD18" s="20">
        <f t="shared" si="14"/>
        <v>3.7174721189591076E-3</v>
      </c>
      <c r="AE18" s="22">
        <v>0</v>
      </c>
      <c r="AF18" s="20">
        <f t="shared" si="15"/>
        <v>0</v>
      </c>
      <c r="AG18" s="22">
        <v>256</v>
      </c>
      <c r="AH18" s="20">
        <f t="shared" si="16"/>
        <v>0.95167286245353155</v>
      </c>
      <c r="AI18" s="22">
        <v>13</v>
      </c>
      <c r="AJ18" s="20">
        <f t="shared" si="17"/>
        <v>4.8327137546468404E-2</v>
      </c>
      <c r="AK18" s="22">
        <v>269</v>
      </c>
      <c r="AL18" s="20">
        <f t="shared" si="18"/>
        <v>1</v>
      </c>
      <c r="AM18" s="23">
        <v>413</v>
      </c>
      <c r="AN18" s="21">
        <f t="shared" si="0"/>
        <v>0.65133171912832932</v>
      </c>
    </row>
    <row r="19" spans="1:40" x14ac:dyDescent="0.2">
      <c r="A19" s="24" t="s">
        <v>1</v>
      </c>
      <c r="B19" s="25" t="s">
        <v>20</v>
      </c>
      <c r="C19" s="22">
        <v>112</v>
      </c>
      <c r="D19" s="20">
        <f t="shared" si="1"/>
        <v>0.25112107623318386</v>
      </c>
      <c r="E19" s="22">
        <v>47</v>
      </c>
      <c r="F19" s="20">
        <f t="shared" si="2"/>
        <v>0.10538116591928251</v>
      </c>
      <c r="G19" s="22">
        <v>4</v>
      </c>
      <c r="H19" s="20">
        <f t="shared" si="3"/>
        <v>8.9686098654708519E-3</v>
      </c>
      <c r="I19" s="22">
        <v>4</v>
      </c>
      <c r="J19" s="20">
        <f t="shared" si="4"/>
        <v>8.9686098654708519E-3</v>
      </c>
      <c r="K19" s="22">
        <v>4</v>
      </c>
      <c r="L19" s="20">
        <f t="shared" si="5"/>
        <v>8.9686098654708519E-3</v>
      </c>
      <c r="M19" s="22">
        <v>71</v>
      </c>
      <c r="N19" s="20">
        <f t="shared" si="6"/>
        <v>0.15919282511210761</v>
      </c>
      <c r="O19" s="22">
        <v>175</v>
      </c>
      <c r="P19" s="20">
        <f t="shared" si="7"/>
        <v>0.3923766816143498</v>
      </c>
      <c r="Q19" s="22">
        <v>6</v>
      </c>
      <c r="R19" s="20">
        <f t="shared" si="8"/>
        <v>1.3452914798206279E-2</v>
      </c>
      <c r="S19" s="22">
        <v>8</v>
      </c>
      <c r="T19" s="20">
        <f t="shared" si="9"/>
        <v>1.7937219730941704E-2</v>
      </c>
      <c r="U19" s="22">
        <v>2</v>
      </c>
      <c r="V19" s="20">
        <f t="shared" si="10"/>
        <v>4.4843049327354259E-3</v>
      </c>
      <c r="W19" s="22">
        <v>1</v>
      </c>
      <c r="X19" s="20">
        <f t="shared" si="11"/>
        <v>2.242152466367713E-3</v>
      </c>
      <c r="Y19" s="22">
        <v>2</v>
      </c>
      <c r="Z19" s="20">
        <f t="shared" si="12"/>
        <v>4.4843049327354259E-3</v>
      </c>
      <c r="AA19" s="22">
        <v>0</v>
      </c>
      <c r="AB19" s="20">
        <f t="shared" si="13"/>
        <v>0</v>
      </c>
      <c r="AC19" s="22">
        <v>0</v>
      </c>
      <c r="AD19" s="20">
        <f t="shared" si="14"/>
        <v>0</v>
      </c>
      <c r="AE19" s="22">
        <v>0</v>
      </c>
      <c r="AF19" s="20">
        <f t="shared" si="15"/>
        <v>0</v>
      </c>
      <c r="AG19" s="22">
        <v>436</v>
      </c>
      <c r="AH19" s="20">
        <f t="shared" si="16"/>
        <v>0.97757847533632292</v>
      </c>
      <c r="AI19" s="22">
        <v>10</v>
      </c>
      <c r="AJ19" s="20">
        <f t="shared" si="17"/>
        <v>2.2421524663677129E-2</v>
      </c>
      <c r="AK19" s="22">
        <v>446</v>
      </c>
      <c r="AL19" s="20">
        <f t="shared" si="18"/>
        <v>1</v>
      </c>
      <c r="AM19" s="23">
        <v>678</v>
      </c>
      <c r="AN19" s="21">
        <f t="shared" si="0"/>
        <v>0.65781710914454272</v>
      </c>
    </row>
    <row r="20" spans="1:40" x14ac:dyDescent="0.2">
      <c r="A20" s="24" t="s">
        <v>1</v>
      </c>
      <c r="B20" s="25" t="s">
        <v>21</v>
      </c>
      <c r="C20" s="22">
        <v>123</v>
      </c>
      <c r="D20" s="20">
        <f t="shared" si="1"/>
        <v>0.29146919431279622</v>
      </c>
      <c r="E20" s="22">
        <v>47</v>
      </c>
      <c r="F20" s="20">
        <f t="shared" si="2"/>
        <v>0.11137440758293839</v>
      </c>
      <c r="G20" s="22">
        <v>4</v>
      </c>
      <c r="H20" s="20">
        <f t="shared" si="3"/>
        <v>9.4786729857819912E-3</v>
      </c>
      <c r="I20" s="22">
        <v>7</v>
      </c>
      <c r="J20" s="20">
        <f t="shared" si="4"/>
        <v>1.6587677725118485E-2</v>
      </c>
      <c r="K20" s="22">
        <v>7</v>
      </c>
      <c r="L20" s="20">
        <f t="shared" si="5"/>
        <v>1.6587677725118485E-2</v>
      </c>
      <c r="M20" s="22">
        <v>36</v>
      </c>
      <c r="N20" s="20">
        <f t="shared" si="6"/>
        <v>8.5308056872037921E-2</v>
      </c>
      <c r="O20" s="22">
        <v>165</v>
      </c>
      <c r="P20" s="20">
        <f t="shared" si="7"/>
        <v>0.39099526066350709</v>
      </c>
      <c r="Q20" s="22">
        <v>9</v>
      </c>
      <c r="R20" s="20">
        <f t="shared" si="8"/>
        <v>2.132701421800948E-2</v>
      </c>
      <c r="S20" s="22">
        <v>1</v>
      </c>
      <c r="T20" s="20">
        <f t="shared" si="9"/>
        <v>2.3696682464454978E-3</v>
      </c>
      <c r="U20" s="22">
        <v>2</v>
      </c>
      <c r="V20" s="20">
        <f t="shared" si="10"/>
        <v>4.7393364928909956E-3</v>
      </c>
      <c r="W20" s="22">
        <v>0</v>
      </c>
      <c r="X20" s="20">
        <f t="shared" si="11"/>
        <v>0</v>
      </c>
      <c r="Y20" s="22">
        <v>2</v>
      </c>
      <c r="Z20" s="20">
        <f t="shared" si="12"/>
        <v>4.7393364928909956E-3</v>
      </c>
      <c r="AA20" s="22">
        <v>0</v>
      </c>
      <c r="AB20" s="20">
        <f t="shared" si="13"/>
        <v>0</v>
      </c>
      <c r="AC20" s="22">
        <v>0</v>
      </c>
      <c r="AD20" s="20">
        <f t="shared" si="14"/>
        <v>0</v>
      </c>
      <c r="AE20" s="22">
        <v>0</v>
      </c>
      <c r="AF20" s="20">
        <f t="shared" si="15"/>
        <v>0</v>
      </c>
      <c r="AG20" s="22">
        <v>403</v>
      </c>
      <c r="AH20" s="20">
        <f t="shared" si="16"/>
        <v>0.95497630331753558</v>
      </c>
      <c r="AI20" s="22">
        <v>19</v>
      </c>
      <c r="AJ20" s="20">
        <f t="shared" si="17"/>
        <v>4.5023696682464455E-2</v>
      </c>
      <c r="AK20" s="22">
        <v>422</v>
      </c>
      <c r="AL20" s="20">
        <f t="shared" si="18"/>
        <v>1</v>
      </c>
      <c r="AM20" s="23">
        <v>678</v>
      </c>
      <c r="AN20" s="21">
        <f t="shared" si="0"/>
        <v>0.6224188790560472</v>
      </c>
    </row>
    <row r="21" spans="1:40" x14ac:dyDescent="0.2">
      <c r="A21" s="24" t="s">
        <v>1</v>
      </c>
      <c r="B21" s="25" t="s">
        <v>6</v>
      </c>
      <c r="C21" s="22">
        <v>0</v>
      </c>
      <c r="D21" s="20">
        <v>0</v>
      </c>
      <c r="E21" s="22">
        <v>0</v>
      </c>
      <c r="F21" s="20">
        <v>0</v>
      </c>
      <c r="G21" s="22">
        <v>0</v>
      </c>
      <c r="H21" s="20">
        <v>0</v>
      </c>
      <c r="I21" s="22">
        <v>0</v>
      </c>
      <c r="J21" s="20">
        <v>0</v>
      </c>
      <c r="K21" s="22">
        <v>0</v>
      </c>
      <c r="L21" s="20">
        <v>0</v>
      </c>
      <c r="M21" s="22">
        <v>0</v>
      </c>
      <c r="N21" s="20">
        <v>0</v>
      </c>
      <c r="O21" s="22">
        <v>0</v>
      </c>
      <c r="P21" s="20">
        <v>0</v>
      </c>
      <c r="Q21" s="22">
        <v>0</v>
      </c>
      <c r="R21" s="20">
        <v>0</v>
      </c>
      <c r="S21" s="22">
        <v>0</v>
      </c>
      <c r="T21" s="20">
        <v>0</v>
      </c>
      <c r="U21" s="22">
        <v>0</v>
      </c>
      <c r="V21" s="20">
        <v>0</v>
      </c>
      <c r="W21" s="22">
        <v>0</v>
      </c>
      <c r="X21" s="20">
        <v>0</v>
      </c>
      <c r="Y21" s="22">
        <v>0</v>
      </c>
      <c r="Z21" s="20">
        <v>0</v>
      </c>
      <c r="AA21" s="22">
        <v>0</v>
      </c>
      <c r="AB21" s="20">
        <v>0</v>
      </c>
      <c r="AC21" s="22">
        <v>0</v>
      </c>
      <c r="AD21" s="20">
        <v>0</v>
      </c>
      <c r="AE21" s="22">
        <v>0</v>
      </c>
      <c r="AF21" s="20">
        <v>0</v>
      </c>
      <c r="AG21" s="22">
        <v>0</v>
      </c>
      <c r="AH21" s="20">
        <v>0</v>
      </c>
      <c r="AI21" s="22">
        <v>0</v>
      </c>
      <c r="AJ21" s="20">
        <v>0</v>
      </c>
      <c r="AK21" s="22">
        <v>0</v>
      </c>
      <c r="AL21" s="20">
        <v>0</v>
      </c>
      <c r="AM21" s="23">
        <v>41</v>
      </c>
      <c r="AN21" s="21">
        <f t="shared" si="0"/>
        <v>0</v>
      </c>
    </row>
    <row r="22" spans="1:40" x14ac:dyDescent="0.2">
      <c r="A22" s="24" t="s">
        <v>1</v>
      </c>
      <c r="B22" s="25" t="s">
        <v>7</v>
      </c>
      <c r="C22" s="22">
        <v>0</v>
      </c>
      <c r="D22" s="20">
        <v>0</v>
      </c>
      <c r="E22" s="22">
        <v>0</v>
      </c>
      <c r="F22" s="20">
        <v>0</v>
      </c>
      <c r="G22" s="22">
        <v>0</v>
      </c>
      <c r="H22" s="20">
        <v>0</v>
      </c>
      <c r="I22" s="22">
        <v>0</v>
      </c>
      <c r="J22" s="20">
        <v>0</v>
      </c>
      <c r="K22" s="22">
        <v>0</v>
      </c>
      <c r="L22" s="20">
        <v>0</v>
      </c>
      <c r="M22" s="22">
        <v>0</v>
      </c>
      <c r="N22" s="20">
        <v>0</v>
      </c>
      <c r="O22" s="22">
        <v>0</v>
      </c>
      <c r="P22" s="20">
        <v>0</v>
      </c>
      <c r="Q22" s="22">
        <v>0</v>
      </c>
      <c r="R22" s="20">
        <v>0</v>
      </c>
      <c r="S22" s="22">
        <v>0</v>
      </c>
      <c r="T22" s="20">
        <v>0</v>
      </c>
      <c r="U22" s="22">
        <v>0</v>
      </c>
      <c r="V22" s="20">
        <v>0</v>
      </c>
      <c r="W22" s="22">
        <v>0</v>
      </c>
      <c r="X22" s="20">
        <v>0</v>
      </c>
      <c r="Y22" s="22">
        <v>0</v>
      </c>
      <c r="Z22" s="20">
        <v>0</v>
      </c>
      <c r="AA22" s="22">
        <v>0</v>
      </c>
      <c r="AB22" s="20">
        <v>0</v>
      </c>
      <c r="AC22" s="22">
        <v>0</v>
      </c>
      <c r="AD22" s="20">
        <v>0</v>
      </c>
      <c r="AE22" s="22">
        <v>0</v>
      </c>
      <c r="AF22" s="20">
        <v>0</v>
      </c>
      <c r="AG22" s="22">
        <v>0</v>
      </c>
      <c r="AH22" s="20">
        <v>0</v>
      </c>
      <c r="AI22" s="22">
        <v>0</v>
      </c>
      <c r="AJ22" s="20">
        <v>0</v>
      </c>
      <c r="AK22" s="22">
        <v>0</v>
      </c>
      <c r="AL22" s="20">
        <v>0</v>
      </c>
      <c r="AM22" s="23">
        <v>17</v>
      </c>
      <c r="AN22" s="21">
        <f t="shared" si="0"/>
        <v>0</v>
      </c>
    </row>
    <row r="23" spans="1:40" x14ac:dyDescent="0.2">
      <c r="A23" s="24" t="s">
        <v>1</v>
      </c>
      <c r="B23" s="25" t="s">
        <v>8</v>
      </c>
      <c r="C23" s="22">
        <v>0</v>
      </c>
      <c r="D23" s="20">
        <v>0</v>
      </c>
      <c r="E23" s="22">
        <v>0</v>
      </c>
      <c r="F23" s="20">
        <v>0</v>
      </c>
      <c r="G23" s="22">
        <v>0</v>
      </c>
      <c r="H23" s="20">
        <v>0</v>
      </c>
      <c r="I23" s="22">
        <v>0</v>
      </c>
      <c r="J23" s="20">
        <v>0</v>
      </c>
      <c r="K23" s="22">
        <v>0</v>
      </c>
      <c r="L23" s="20">
        <v>0</v>
      </c>
      <c r="M23" s="22">
        <v>0</v>
      </c>
      <c r="N23" s="20">
        <v>0</v>
      </c>
      <c r="O23" s="22">
        <v>0</v>
      </c>
      <c r="P23" s="20">
        <v>0</v>
      </c>
      <c r="Q23" s="22">
        <v>0</v>
      </c>
      <c r="R23" s="20">
        <v>0</v>
      </c>
      <c r="S23" s="22">
        <v>0</v>
      </c>
      <c r="T23" s="20">
        <v>0</v>
      </c>
      <c r="U23" s="22">
        <v>0</v>
      </c>
      <c r="V23" s="20">
        <v>0</v>
      </c>
      <c r="W23" s="22">
        <v>0</v>
      </c>
      <c r="X23" s="20">
        <v>0</v>
      </c>
      <c r="Y23" s="22">
        <v>0</v>
      </c>
      <c r="Z23" s="20">
        <v>0</v>
      </c>
      <c r="AA23" s="22">
        <v>0</v>
      </c>
      <c r="AB23" s="20">
        <v>0</v>
      </c>
      <c r="AC23" s="22">
        <v>0</v>
      </c>
      <c r="AD23" s="20">
        <v>0</v>
      </c>
      <c r="AE23" s="22">
        <v>0</v>
      </c>
      <c r="AF23" s="20">
        <v>0</v>
      </c>
      <c r="AG23" s="22">
        <v>0</v>
      </c>
      <c r="AH23" s="20">
        <v>0</v>
      </c>
      <c r="AI23" s="22">
        <v>0</v>
      </c>
      <c r="AJ23" s="20">
        <v>0</v>
      </c>
      <c r="AK23" s="22">
        <v>0</v>
      </c>
      <c r="AL23" s="20">
        <v>0</v>
      </c>
      <c r="AM23" s="23">
        <v>56</v>
      </c>
      <c r="AN23" s="21">
        <f t="shared" si="0"/>
        <v>0</v>
      </c>
    </row>
    <row r="24" spans="1:40" x14ac:dyDescent="0.2">
      <c r="A24" s="24" t="s">
        <v>1</v>
      </c>
      <c r="B24" s="25" t="s">
        <v>22</v>
      </c>
      <c r="C24" s="22">
        <v>65</v>
      </c>
      <c r="D24" s="20">
        <f t="shared" si="1"/>
        <v>0.25590551181102361</v>
      </c>
      <c r="E24" s="22">
        <v>36</v>
      </c>
      <c r="F24" s="20">
        <f t="shared" si="2"/>
        <v>0.14173228346456693</v>
      </c>
      <c r="G24" s="22">
        <v>2</v>
      </c>
      <c r="H24" s="20">
        <f t="shared" si="3"/>
        <v>7.874015748031496E-3</v>
      </c>
      <c r="I24" s="22">
        <v>4</v>
      </c>
      <c r="J24" s="20">
        <f t="shared" si="4"/>
        <v>1.5748031496062992E-2</v>
      </c>
      <c r="K24" s="22">
        <v>2</v>
      </c>
      <c r="L24" s="20">
        <f t="shared" si="5"/>
        <v>7.874015748031496E-3</v>
      </c>
      <c r="M24" s="22">
        <v>14</v>
      </c>
      <c r="N24" s="20">
        <f t="shared" si="6"/>
        <v>5.5118110236220472E-2</v>
      </c>
      <c r="O24" s="22">
        <v>110</v>
      </c>
      <c r="P24" s="20">
        <f t="shared" si="7"/>
        <v>0.43307086614173229</v>
      </c>
      <c r="Q24" s="22">
        <v>2</v>
      </c>
      <c r="R24" s="20">
        <f t="shared" si="8"/>
        <v>7.874015748031496E-3</v>
      </c>
      <c r="S24" s="22">
        <v>2</v>
      </c>
      <c r="T24" s="20">
        <f t="shared" si="9"/>
        <v>7.874015748031496E-3</v>
      </c>
      <c r="U24" s="22">
        <v>1</v>
      </c>
      <c r="V24" s="20">
        <f t="shared" si="10"/>
        <v>3.937007874015748E-3</v>
      </c>
      <c r="W24" s="22">
        <v>1</v>
      </c>
      <c r="X24" s="20">
        <f t="shared" si="11"/>
        <v>3.937007874015748E-3</v>
      </c>
      <c r="Y24" s="22">
        <v>6</v>
      </c>
      <c r="Z24" s="20">
        <f t="shared" si="12"/>
        <v>2.3622047244094488E-2</v>
      </c>
      <c r="AA24" s="22">
        <v>0</v>
      </c>
      <c r="AB24" s="20">
        <f t="shared" si="13"/>
        <v>0</v>
      </c>
      <c r="AC24" s="22">
        <v>0</v>
      </c>
      <c r="AD24" s="20">
        <f t="shared" si="14"/>
        <v>0</v>
      </c>
      <c r="AE24" s="22">
        <v>0</v>
      </c>
      <c r="AF24" s="20">
        <f t="shared" si="15"/>
        <v>0</v>
      </c>
      <c r="AG24" s="22">
        <v>245</v>
      </c>
      <c r="AH24" s="20">
        <f t="shared" si="16"/>
        <v>0.96456692913385822</v>
      </c>
      <c r="AI24" s="22">
        <v>9</v>
      </c>
      <c r="AJ24" s="20">
        <f t="shared" si="17"/>
        <v>3.5433070866141732E-2</v>
      </c>
      <c r="AK24" s="22">
        <v>254</v>
      </c>
      <c r="AL24" s="20">
        <f t="shared" si="18"/>
        <v>1</v>
      </c>
      <c r="AM24" s="23">
        <v>267</v>
      </c>
      <c r="AN24" s="21">
        <f t="shared" si="0"/>
        <v>0.95131086142322097</v>
      </c>
    </row>
    <row r="25" spans="1:40" x14ac:dyDescent="0.2">
      <c r="A25" s="24" t="s">
        <v>1</v>
      </c>
      <c r="B25" s="25" t="s">
        <v>23</v>
      </c>
      <c r="C25" s="22">
        <v>81</v>
      </c>
      <c r="D25" s="20">
        <f t="shared" si="1"/>
        <v>0.30566037735849055</v>
      </c>
      <c r="E25" s="22">
        <v>35</v>
      </c>
      <c r="F25" s="20">
        <f t="shared" si="2"/>
        <v>0.13207547169811321</v>
      </c>
      <c r="G25" s="22">
        <v>1</v>
      </c>
      <c r="H25" s="20">
        <f t="shared" si="3"/>
        <v>3.7735849056603774E-3</v>
      </c>
      <c r="I25" s="22">
        <v>7</v>
      </c>
      <c r="J25" s="20">
        <f t="shared" si="4"/>
        <v>2.6415094339622643E-2</v>
      </c>
      <c r="K25" s="22">
        <v>0</v>
      </c>
      <c r="L25" s="20">
        <f t="shared" si="5"/>
        <v>0</v>
      </c>
      <c r="M25" s="22">
        <v>9</v>
      </c>
      <c r="N25" s="20">
        <f t="shared" si="6"/>
        <v>3.3962264150943396E-2</v>
      </c>
      <c r="O25" s="22">
        <v>105</v>
      </c>
      <c r="P25" s="20">
        <f t="shared" si="7"/>
        <v>0.39622641509433965</v>
      </c>
      <c r="Q25" s="22">
        <v>6</v>
      </c>
      <c r="R25" s="20">
        <f t="shared" si="8"/>
        <v>2.2641509433962263E-2</v>
      </c>
      <c r="S25" s="22">
        <v>6</v>
      </c>
      <c r="T25" s="20">
        <f t="shared" si="9"/>
        <v>2.2641509433962263E-2</v>
      </c>
      <c r="U25" s="22">
        <v>1</v>
      </c>
      <c r="V25" s="20">
        <f t="shared" si="10"/>
        <v>3.7735849056603774E-3</v>
      </c>
      <c r="W25" s="22">
        <v>2</v>
      </c>
      <c r="X25" s="20">
        <f t="shared" si="11"/>
        <v>7.5471698113207548E-3</v>
      </c>
      <c r="Y25" s="22">
        <v>1</v>
      </c>
      <c r="Z25" s="20">
        <f t="shared" si="12"/>
        <v>3.7735849056603774E-3</v>
      </c>
      <c r="AA25" s="22">
        <v>0</v>
      </c>
      <c r="AB25" s="20">
        <f t="shared" si="13"/>
        <v>0</v>
      </c>
      <c r="AC25" s="22">
        <v>0</v>
      </c>
      <c r="AD25" s="20">
        <f t="shared" si="14"/>
        <v>0</v>
      </c>
      <c r="AE25" s="22">
        <v>0</v>
      </c>
      <c r="AF25" s="20">
        <f t="shared" si="15"/>
        <v>0</v>
      </c>
      <c r="AG25" s="22">
        <v>254</v>
      </c>
      <c r="AH25" s="20">
        <f t="shared" si="16"/>
        <v>0.95849056603773586</v>
      </c>
      <c r="AI25" s="22">
        <v>11</v>
      </c>
      <c r="AJ25" s="20">
        <f t="shared" si="17"/>
        <v>4.1509433962264149E-2</v>
      </c>
      <c r="AK25" s="22">
        <v>265</v>
      </c>
      <c r="AL25" s="20">
        <f t="shared" si="18"/>
        <v>1</v>
      </c>
      <c r="AM25" s="23">
        <v>265</v>
      </c>
      <c r="AN25" s="21">
        <f t="shared" si="0"/>
        <v>1</v>
      </c>
    </row>
    <row r="26" spans="1:40" x14ac:dyDescent="0.2">
      <c r="A26" s="24" t="s">
        <v>1</v>
      </c>
      <c r="B26" s="25" t="s">
        <v>24</v>
      </c>
      <c r="C26" s="22">
        <v>93</v>
      </c>
      <c r="D26" s="20">
        <f t="shared" si="1"/>
        <v>0.24093264248704663</v>
      </c>
      <c r="E26" s="22">
        <v>41</v>
      </c>
      <c r="F26" s="20">
        <f t="shared" si="2"/>
        <v>0.10621761658031088</v>
      </c>
      <c r="G26" s="22">
        <v>2</v>
      </c>
      <c r="H26" s="20">
        <f t="shared" si="3"/>
        <v>5.1813471502590676E-3</v>
      </c>
      <c r="I26" s="22">
        <v>9</v>
      </c>
      <c r="J26" s="20">
        <f t="shared" si="4"/>
        <v>2.3316062176165803E-2</v>
      </c>
      <c r="K26" s="22">
        <v>0</v>
      </c>
      <c r="L26" s="20">
        <f t="shared" si="5"/>
        <v>0</v>
      </c>
      <c r="M26" s="22">
        <v>18</v>
      </c>
      <c r="N26" s="20">
        <f t="shared" si="6"/>
        <v>4.6632124352331605E-2</v>
      </c>
      <c r="O26" s="22">
        <v>185</v>
      </c>
      <c r="P26" s="20">
        <f t="shared" si="7"/>
        <v>0.47927461139896371</v>
      </c>
      <c r="Q26" s="22">
        <v>4</v>
      </c>
      <c r="R26" s="20">
        <f t="shared" si="8"/>
        <v>1.0362694300518135E-2</v>
      </c>
      <c r="S26" s="22">
        <v>10</v>
      </c>
      <c r="T26" s="20">
        <f t="shared" si="9"/>
        <v>2.5906735751295335E-2</v>
      </c>
      <c r="U26" s="22">
        <v>0</v>
      </c>
      <c r="V26" s="20">
        <f t="shared" si="10"/>
        <v>0</v>
      </c>
      <c r="W26" s="22">
        <v>3</v>
      </c>
      <c r="X26" s="20">
        <f t="shared" si="11"/>
        <v>7.7720207253886009E-3</v>
      </c>
      <c r="Y26" s="22">
        <v>12</v>
      </c>
      <c r="Z26" s="20">
        <f t="shared" si="12"/>
        <v>3.1088082901554404E-2</v>
      </c>
      <c r="AA26" s="22">
        <v>0</v>
      </c>
      <c r="AB26" s="20">
        <f t="shared" si="13"/>
        <v>0</v>
      </c>
      <c r="AC26" s="22">
        <v>0</v>
      </c>
      <c r="AD26" s="20">
        <f t="shared" si="14"/>
        <v>0</v>
      </c>
      <c r="AE26" s="22">
        <v>0</v>
      </c>
      <c r="AF26" s="20">
        <f t="shared" si="15"/>
        <v>0</v>
      </c>
      <c r="AG26" s="22">
        <v>377</v>
      </c>
      <c r="AH26" s="20">
        <f t="shared" si="16"/>
        <v>0.97668393782383423</v>
      </c>
      <c r="AI26" s="22">
        <v>9</v>
      </c>
      <c r="AJ26" s="20">
        <f t="shared" si="17"/>
        <v>2.3316062176165803E-2</v>
      </c>
      <c r="AK26" s="22">
        <v>386</v>
      </c>
      <c r="AL26" s="20">
        <f t="shared" si="18"/>
        <v>1</v>
      </c>
      <c r="AM26" s="23">
        <v>586</v>
      </c>
      <c r="AN26" s="21">
        <f t="shared" si="0"/>
        <v>0.65870307167235498</v>
      </c>
    </row>
    <row r="27" spans="1:40" x14ac:dyDescent="0.2">
      <c r="A27" s="24" t="s">
        <v>1</v>
      </c>
      <c r="B27" s="25" t="s">
        <v>25</v>
      </c>
      <c r="C27" s="22">
        <v>83</v>
      </c>
      <c r="D27" s="20">
        <f t="shared" si="1"/>
        <v>0.22739726027397261</v>
      </c>
      <c r="E27" s="22">
        <v>51</v>
      </c>
      <c r="F27" s="20">
        <f t="shared" si="2"/>
        <v>0.13972602739726028</v>
      </c>
      <c r="G27" s="22">
        <v>10</v>
      </c>
      <c r="H27" s="20">
        <f t="shared" si="3"/>
        <v>2.7397260273972601E-2</v>
      </c>
      <c r="I27" s="22">
        <v>4</v>
      </c>
      <c r="J27" s="20">
        <f t="shared" si="4"/>
        <v>1.0958904109589041E-2</v>
      </c>
      <c r="K27" s="22">
        <v>0</v>
      </c>
      <c r="L27" s="20">
        <f t="shared" si="5"/>
        <v>0</v>
      </c>
      <c r="M27" s="22">
        <v>13</v>
      </c>
      <c r="N27" s="20">
        <f t="shared" si="6"/>
        <v>3.5616438356164383E-2</v>
      </c>
      <c r="O27" s="22">
        <v>178</v>
      </c>
      <c r="P27" s="20">
        <f t="shared" si="7"/>
        <v>0.48767123287671232</v>
      </c>
      <c r="Q27" s="22">
        <v>1</v>
      </c>
      <c r="R27" s="20">
        <f t="shared" si="8"/>
        <v>2.7397260273972603E-3</v>
      </c>
      <c r="S27" s="22">
        <v>6</v>
      </c>
      <c r="T27" s="20">
        <f t="shared" si="9"/>
        <v>1.643835616438356E-2</v>
      </c>
      <c r="U27" s="22">
        <v>0</v>
      </c>
      <c r="V27" s="20">
        <f t="shared" si="10"/>
        <v>0</v>
      </c>
      <c r="W27" s="22">
        <v>8</v>
      </c>
      <c r="X27" s="20">
        <f t="shared" si="11"/>
        <v>2.1917808219178082E-2</v>
      </c>
      <c r="Y27" s="22">
        <v>2</v>
      </c>
      <c r="Z27" s="20">
        <f t="shared" si="12"/>
        <v>5.4794520547945206E-3</v>
      </c>
      <c r="AA27" s="22">
        <v>0</v>
      </c>
      <c r="AB27" s="20">
        <f t="shared" si="13"/>
        <v>0</v>
      </c>
      <c r="AC27" s="22">
        <v>0</v>
      </c>
      <c r="AD27" s="20">
        <f t="shared" si="14"/>
        <v>0</v>
      </c>
      <c r="AE27" s="22">
        <v>0</v>
      </c>
      <c r="AF27" s="20">
        <f t="shared" si="15"/>
        <v>0</v>
      </c>
      <c r="AG27" s="22">
        <v>356</v>
      </c>
      <c r="AH27" s="20">
        <f t="shared" si="16"/>
        <v>0.97534246575342465</v>
      </c>
      <c r="AI27" s="22">
        <v>9</v>
      </c>
      <c r="AJ27" s="20">
        <f t="shared" si="17"/>
        <v>2.4657534246575342E-2</v>
      </c>
      <c r="AK27" s="22">
        <v>365</v>
      </c>
      <c r="AL27" s="20">
        <f t="shared" si="18"/>
        <v>1</v>
      </c>
      <c r="AM27" s="23">
        <v>570</v>
      </c>
      <c r="AN27" s="21">
        <f t="shared" si="0"/>
        <v>0.64035087719298245</v>
      </c>
    </row>
    <row r="28" spans="1:40" x14ac:dyDescent="0.2">
      <c r="A28" s="24" t="s">
        <v>1</v>
      </c>
      <c r="B28" s="25" t="s">
        <v>26</v>
      </c>
      <c r="C28" s="22">
        <v>0</v>
      </c>
      <c r="D28" s="20">
        <f t="shared" si="1"/>
        <v>0</v>
      </c>
      <c r="E28" s="22">
        <v>1</v>
      </c>
      <c r="F28" s="20">
        <f t="shared" si="2"/>
        <v>0.16666666666666666</v>
      </c>
      <c r="G28" s="22">
        <v>0</v>
      </c>
      <c r="H28" s="20">
        <f t="shared" si="3"/>
        <v>0</v>
      </c>
      <c r="I28" s="22">
        <v>0</v>
      </c>
      <c r="J28" s="20">
        <f t="shared" si="4"/>
        <v>0</v>
      </c>
      <c r="K28" s="22">
        <v>0</v>
      </c>
      <c r="L28" s="20">
        <f t="shared" si="5"/>
        <v>0</v>
      </c>
      <c r="M28" s="22">
        <v>0</v>
      </c>
      <c r="N28" s="20">
        <f t="shared" si="6"/>
        <v>0</v>
      </c>
      <c r="O28" s="22">
        <v>5</v>
      </c>
      <c r="P28" s="20">
        <f t="shared" si="7"/>
        <v>0.83333333333333337</v>
      </c>
      <c r="Q28" s="22">
        <v>0</v>
      </c>
      <c r="R28" s="20">
        <f t="shared" si="8"/>
        <v>0</v>
      </c>
      <c r="S28" s="22">
        <v>0</v>
      </c>
      <c r="T28" s="20">
        <f t="shared" si="9"/>
        <v>0</v>
      </c>
      <c r="U28" s="22">
        <v>0</v>
      </c>
      <c r="V28" s="20">
        <f t="shared" si="10"/>
        <v>0</v>
      </c>
      <c r="W28" s="22">
        <v>0</v>
      </c>
      <c r="X28" s="20">
        <f t="shared" si="11"/>
        <v>0</v>
      </c>
      <c r="Y28" s="22">
        <v>0</v>
      </c>
      <c r="Z28" s="20">
        <f t="shared" si="12"/>
        <v>0</v>
      </c>
      <c r="AA28" s="22">
        <v>0</v>
      </c>
      <c r="AB28" s="20">
        <f t="shared" si="13"/>
        <v>0</v>
      </c>
      <c r="AC28" s="22">
        <v>0</v>
      </c>
      <c r="AD28" s="20">
        <f t="shared" si="14"/>
        <v>0</v>
      </c>
      <c r="AE28" s="22">
        <v>0</v>
      </c>
      <c r="AF28" s="20">
        <f t="shared" si="15"/>
        <v>0</v>
      </c>
      <c r="AG28" s="22">
        <v>6</v>
      </c>
      <c r="AH28" s="20">
        <f t="shared" si="16"/>
        <v>1</v>
      </c>
      <c r="AI28" s="22">
        <v>0</v>
      </c>
      <c r="AJ28" s="20">
        <f t="shared" si="17"/>
        <v>0</v>
      </c>
      <c r="AK28" s="22">
        <v>6</v>
      </c>
      <c r="AL28" s="20">
        <f t="shared" si="18"/>
        <v>1</v>
      </c>
      <c r="AM28" s="23">
        <v>10</v>
      </c>
      <c r="AN28" s="21">
        <f t="shared" si="0"/>
        <v>0.6</v>
      </c>
    </row>
    <row r="29" spans="1:40" x14ac:dyDescent="0.2">
      <c r="A29" s="24" t="s">
        <v>1</v>
      </c>
      <c r="B29" s="25" t="s">
        <v>27</v>
      </c>
      <c r="C29" s="22">
        <v>0</v>
      </c>
      <c r="D29" s="20">
        <v>0</v>
      </c>
      <c r="E29" s="22">
        <v>0</v>
      </c>
      <c r="F29" s="20">
        <v>0</v>
      </c>
      <c r="G29" s="22">
        <v>0</v>
      </c>
      <c r="H29" s="20">
        <v>0</v>
      </c>
      <c r="I29" s="22">
        <v>0</v>
      </c>
      <c r="J29" s="20">
        <v>0</v>
      </c>
      <c r="K29" s="22">
        <v>0</v>
      </c>
      <c r="L29" s="20">
        <v>0</v>
      </c>
      <c r="M29" s="22">
        <v>0</v>
      </c>
      <c r="N29" s="20">
        <v>0</v>
      </c>
      <c r="O29" s="22">
        <v>0</v>
      </c>
      <c r="P29" s="20">
        <v>0</v>
      </c>
      <c r="Q29" s="22">
        <v>0</v>
      </c>
      <c r="R29" s="20">
        <v>0</v>
      </c>
      <c r="S29" s="22">
        <v>0</v>
      </c>
      <c r="T29" s="20">
        <v>0</v>
      </c>
      <c r="U29" s="22">
        <v>0</v>
      </c>
      <c r="V29" s="20">
        <v>0</v>
      </c>
      <c r="W29" s="22">
        <v>0</v>
      </c>
      <c r="X29" s="20">
        <v>0</v>
      </c>
      <c r="Y29" s="22">
        <v>0</v>
      </c>
      <c r="Z29" s="20">
        <v>0</v>
      </c>
      <c r="AA29" s="22">
        <v>0</v>
      </c>
      <c r="AB29" s="20">
        <v>0</v>
      </c>
      <c r="AC29" s="22">
        <v>0</v>
      </c>
      <c r="AD29" s="20">
        <v>0</v>
      </c>
      <c r="AE29" s="22">
        <v>0</v>
      </c>
      <c r="AF29" s="20">
        <v>0</v>
      </c>
      <c r="AG29" s="22">
        <v>0</v>
      </c>
      <c r="AH29" s="20">
        <v>0</v>
      </c>
      <c r="AI29" s="22">
        <v>0</v>
      </c>
      <c r="AJ29" s="20">
        <v>0</v>
      </c>
      <c r="AK29" s="22">
        <v>0</v>
      </c>
      <c r="AL29" s="20">
        <v>0</v>
      </c>
      <c r="AM29" s="23">
        <v>5</v>
      </c>
      <c r="AN29" s="21">
        <f t="shared" ref="AN29:AN35" si="19">AK29/AM29</f>
        <v>0</v>
      </c>
    </row>
    <row r="30" spans="1:40" x14ac:dyDescent="0.2">
      <c r="A30" s="24" t="s">
        <v>1</v>
      </c>
      <c r="B30" s="25" t="s">
        <v>28</v>
      </c>
      <c r="C30" s="22">
        <v>69</v>
      </c>
      <c r="D30" s="20">
        <f t="shared" ref="D30:D35" si="20">C30/$AK30</f>
        <v>0.323943661971831</v>
      </c>
      <c r="E30" s="22">
        <v>17</v>
      </c>
      <c r="F30" s="20">
        <f t="shared" ref="F30:F35" si="21">E30/$AK30</f>
        <v>7.9812206572769953E-2</v>
      </c>
      <c r="G30" s="22">
        <v>3</v>
      </c>
      <c r="H30" s="20">
        <f t="shared" ref="H30:H35" si="22">G30/$AK30</f>
        <v>1.4084507042253521E-2</v>
      </c>
      <c r="I30" s="22">
        <v>2</v>
      </c>
      <c r="J30" s="20">
        <f t="shared" ref="J30:J35" si="23">I30/$AK30</f>
        <v>9.3896713615023476E-3</v>
      </c>
      <c r="K30" s="22">
        <v>0</v>
      </c>
      <c r="L30" s="20">
        <f t="shared" ref="L30:L35" si="24">K30/$AK30</f>
        <v>0</v>
      </c>
      <c r="M30" s="22">
        <v>9</v>
      </c>
      <c r="N30" s="20">
        <f t="shared" ref="N30:N35" si="25">M30/$AK30</f>
        <v>4.2253521126760563E-2</v>
      </c>
      <c r="O30" s="22">
        <v>100</v>
      </c>
      <c r="P30" s="20">
        <f t="shared" ref="P30:P35" si="26">O30/$AK30</f>
        <v>0.46948356807511737</v>
      </c>
      <c r="Q30" s="22">
        <v>1</v>
      </c>
      <c r="R30" s="20">
        <f t="shared" ref="R30:R35" si="27">Q30/$AK30</f>
        <v>4.6948356807511738E-3</v>
      </c>
      <c r="S30" s="22">
        <v>1</v>
      </c>
      <c r="T30" s="20">
        <f t="shared" ref="T30:T35" si="28">S30/$AK30</f>
        <v>4.6948356807511738E-3</v>
      </c>
      <c r="U30" s="22">
        <v>1</v>
      </c>
      <c r="V30" s="20">
        <f t="shared" ref="V30:V35" si="29">U30/$AK30</f>
        <v>4.6948356807511738E-3</v>
      </c>
      <c r="W30" s="22">
        <v>1</v>
      </c>
      <c r="X30" s="20">
        <f t="shared" ref="X30:X35" si="30">W30/$AK30</f>
        <v>4.6948356807511738E-3</v>
      </c>
      <c r="Y30" s="22">
        <v>3</v>
      </c>
      <c r="Z30" s="20">
        <f t="shared" ref="Z30:Z35" si="31">Y30/$AK30</f>
        <v>1.4084507042253521E-2</v>
      </c>
      <c r="AA30" s="22">
        <v>0</v>
      </c>
      <c r="AB30" s="20">
        <f t="shared" ref="AB30:AB35" si="32">AA30/$AK30</f>
        <v>0</v>
      </c>
      <c r="AC30" s="22">
        <v>1</v>
      </c>
      <c r="AD30" s="20">
        <f t="shared" ref="AD30:AD35" si="33">AC30/$AK30</f>
        <v>4.6948356807511738E-3</v>
      </c>
      <c r="AE30" s="22">
        <v>0</v>
      </c>
      <c r="AF30" s="20">
        <f t="shared" ref="AF30:AF35" si="34">AE30/$AK30</f>
        <v>0</v>
      </c>
      <c r="AG30" s="22">
        <v>208</v>
      </c>
      <c r="AH30" s="20">
        <f t="shared" ref="AH30:AH35" si="35">AG30/$AK30</f>
        <v>0.97652582159624413</v>
      </c>
      <c r="AI30" s="22">
        <v>5</v>
      </c>
      <c r="AJ30" s="20">
        <f t="shared" ref="AJ30:AJ35" si="36">AI30/$AK30</f>
        <v>2.3474178403755867E-2</v>
      </c>
      <c r="AK30" s="22">
        <v>213</v>
      </c>
      <c r="AL30" s="20">
        <f t="shared" ref="AL30:AL35" si="37">AK30/$AK30</f>
        <v>1</v>
      </c>
      <c r="AM30" s="23">
        <v>473</v>
      </c>
      <c r="AN30" s="21">
        <f t="shared" si="19"/>
        <v>0.45031712473572938</v>
      </c>
    </row>
    <row r="31" spans="1:40" x14ac:dyDescent="0.2">
      <c r="A31" s="24" t="s">
        <v>1</v>
      </c>
      <c r="B31" s="25" t="s">
        <v>9</v>
      </c>
      <c r="C31" s="22">
        <v>15</v>
      </c>
      <c r="D31" s="20">
        <f t="shared" si="20"/>
        <v>0.16666666666666666</v>
      </c>
      <c r="E31" s="22">
        <v>27</v>
      </c>
      <c r="F31" s="20">
        <f t="shared" si="21"/>
        <v>0.3</v>
      </c>
      <c r="G31" s="22">
        <v>0</v>
      </c>
      <c r="H31" s="20">
        <f t="shared" si="22"/>
        <v>0</v>
      </c>
      <c r="I31" s="22">
        <v>2</v>
      </c>
      <c r="J31" s="20">
        <f t="shared" si="23"/>
        <v>2.2222222222222223E-2</v>
      </c>
      <c r="K31" s="22">
        <v>1</v>
      </c>
      <c r="L31" s="20">
        <f t="shared" si="24"/>
        <v>1.1111111111111112E-2</v>
      </c>
      <c r="M31" s="22">
        <v>2</v>
      </c>
      <c r="N31" s="20">
        <f t="shared" si="25"/>
        <v>2.2222222222222223E-2</v>
      </c>
      <c r="O31" s="22">
        <v>31</v>
      </c>
      <c r="P31" s="20">
        <f t="shared" si="26"/>
        <v>0.34444444444444444</v>
      </c>
      <c r="Q31" s="22">
        <v>4</v>
      </c>
      <c r="R31" s="20">
        <f t="shared" si="27"/>
        <v>4.4444444444444446E-2</v>
      </c>
      <c r="S31" s="22">
        <v>1</v>
      </c>
      <c r="T31" s="20">
        <f t="shared" si="28"/>
        <v>1.1111111111111112E-2</v>
      </c>
      <c r="U31" s="22">
        <v>0</v>
      </c>
      <c r="V31" s="20">
        <f t="shared" si="29"/>
        <v>0</v>
      </c>
      <c r="W31" s="22">
        <v>1</v>
      </c>
      <c r="X31" s="20">
        <f t="shared" si="30"/>
        <v>1.1111111111111112E-2</v>
      </c>
      <c r="Y31" s="22">
        <v>2</v>
      </c>
      <c r="Z31" s="20">
        <f t="shared" si="31"/>
        <v>2.2222222222222223E-2</v>
      </c>
      <c r="AA31" s="22">
        <v>0</v>
      </c>
      <c r="AB31" s="20">
        <f t="shared" si="32"/>
        <v>0</v>
      </c>
      <c r="AC31" s="22">
        <v>0</v>
      </c>
      <c r="AD31" s="20">
        <f t="shared" si="33"/>
        <v>0</v>
      </c>
      <c r="AE31" s="22">
        <v>0</v>
      </c>
      <c r="AF31" s="20">
        <f t="shared" si="34"/>
        <v>0</v>
      </c>
      <c r="AG31" s="22">
        <v>86</v>
      </c>
      <c r="AH31" s="20">
        <f t="shared" si="35"/>
        <v>0.9555555555555556</v>
      </c>
      <c r="AI31" s="22">
        <v>4</v>
      </c>
      <c r="AJ31" s="20">
        <f t="shared" si="36"/>
        <v>4.4444444444444446E-2</v>
      </c>
      <c r="AK31" s="22">
        <v>90</v>
      </c>
      <c r="AL31" s="20">
        <f t="shared" si="37"/>
        <v>1</v>
      </c>
      <c r="AM31" s="23">
        <v>70</v>
      </c>
      <c r="AN31" s="21">
        <v>1</v>
      </c>
    </row>
    <row r="32" spans="1:40" x14ac:dyDescent="0.2">
      <c r="A32" s="24" t="s">
        <v>1</v>
      </c>
      <c r="B32" s="25" t="s">
        <v>10</v>
      </c>
      <c r="C32" s="22">
        <v>99</v>
      </c>
      <c r="D32" s="20">
        <f t="shared" si="20"/>
        <v>0.26121372031662271</v>
      </c>
      <c r="E32" s="22">
        <v>47</v>
      </c>
      <c r="F32" s="20">
        <f t="shared" si="21"/>
        <v>0.12401055408970976</v>
      </c>
      <c r="G32" s="22">
        <v>2</v>
      </c>
      <c r="H32" s="20">
        <f t="shared" si="22"/>
        <v>5.2770448548812663E-3</v>
      </c>
      <c r="I32" s="22">
        <v>7</v>
      </c>
      <c r="J32" s="20">
        <f t="shared" si="23"/>
        <v>1.8469656992084433E-2</v>
      </c>
      <c r="K32" s="22">
        <v>0</v>
      </c>
      <c r="L32" s="20">
        <f t="shared" si="24"/>
        <v>0</v>
      </c>
      <c r="M32" s="22">
        <v>38</v>
      </c>
      <c r="N32" s="20">
        <f t="shared" si="25"/>
        <v>0.10026385224274406</v>
      </c>
      <c r="O32" s="22">
        <v>135</v>
      </c>
      <c r="P32" s="20">
        <f t="shared" si="26"/>
        <v>0.35620052770448551</v>
      </c>
      <c r="Q32" s="22">
        <v>0</v>
      </c>
      <c r="R32" s="20">
        <f t="shared" si="27"/>
        <v>0</v>
      </c>
      <c r="S32" s="22">
        <v>0</v>
      </c>
      <c r="T32" s="20">
        <f t="shared" si="28"/>
        <v>0</v>
      </c>
      <c r="U32" s="22">
        <v>0</v>
      </c>
      <c r="V32" s="20">
        <f t="shared" si="29"/>
        <v>0</v>
      </c>
      <c r="W32" s="22">
        <v>1</v>
      </c>
      <c r="X32" s="20">
        <f t="shared" si="30"/>
        <v>2.6385224274406332E-3</v>
      </c>
      <c r="Y32" s="22">
        <v>7</v>
      </c>
      <c r="Z32" s="20">
        <f t="shared" si="31"/>
        <v>1.8469656992084433E-2</v>
      </c>
      <c r="AA32" s="22">
        <v>0</v>
      </c>
      <c r="AB32" s="20">
        <f t="shared" si="32"/>
        <v>0</v>
      </c>
      <c r="AC32" s="22">
        <v>0</v>
      </c>
      <c r="AD32" s="20">
        <f t="shared" si="33"/>
        <v>0</v>
      </c>
      <c r="AE32" s="22">
        <v>19</v>
      </c>
      <c r="AF32" s="20">
        <f t="shared" si="34"/>
        <v>5.0131926121372031E-2</v>
      </c>
      <c r="AG32" s="22">
        <v>355</v>
      </c>
      <c r="AH32" s="20">
        <f t="shared" si="35"/>
        <v>0.9366754617414248</v>
      </c>
      <c r="AI32" s="22">
        <v>24</v>
      </c>
      <c r="AJ32" s="20">
        <f t="shared" si="36"/>
        <v>6.3324538258575203E-2</v>
      </c>
      <c r="AK32" s="22">
        <v>379</v>
      </c>
      <c r="AL32" s="20">
        <f t="shared" si="37"/>
        <v>1</v>
      </c>
      <c r="AM32" s="23">
        <v>702</v>
      </c>
      <c r="AN32" s="21">
        <f t="shared" si="19"/>
        <v>0.53988603988603989</v>
      </c>
    </row>
    <row r="33" spans="1:40" x14ac:dyDescent="0.2">
      <c r="A33" s="24" t="s">
        <v>1</v>
      </c>
      <c r="B33" s="25" t="s">
        <v>11</v>
      </c>
      <c r="C33" s="22">
        <v>95</v>
      </c>
      <c r="D33" s="20">
        <f t="shared" si="20"/>
        <v>0.23869346733668342</v>
      </c>
      <c r="E33" s="22">
        <v>35</v>
      </c>
      <c r="F33" s="20">
        <f t="shared" si="21"/>
        <v>8.7939698492462318E-2</v>
      </c>
      <c r="G33" s="22">
        <v>0</v>
      </c>
      <c r="H33" s="20">
        <f t="shared" si="22"/>
        <v>0</v>
      </c>
      <c r="I33" s="22">
        <v>6</v>
      </c>
      <c r="J33" s="20">
        <f t="shared" si="23"/>
        <v>1.507537688442211E-2</v>
      </c>
      <c r="K33" s="22">
        <v>2</v>
      </c>
      <c r="L33" s="20">
        <f t="shared" si="24"/>
        <v>5.0251256281407036E-3</v>
      </c>
      <c r="M33" s="22">
        <v>46</v>
      </c>
      <c r="N33" s="20">
        <f t="shared" si="25"/>
        <v>0.11557788944723618</v>
      </c>
      <c r="O33" s="22">
        <v>163</v>
      </c>
      <c r="P33" s="20">
        <f t="shared" si="26"/>
        <v>0.40954773869346733</v>
      </c>
      <c r="Q33" s="22">
        <v>10</v>
      </c>
      <c r="R33" s="20">
        <f t="shared" si="27"/>
        <v>2.5125628140703519E-2</v>
      </c>
      <c r="S33" s="22">
        <v>18</v>
      </c>
      <c r="T33" s="20">
        <f t="shared" si="28"/>
        <v>4.5226130653266333E-2</v>
      </c>
      <c r="U33" s="22">
        <v>1</v>
      </c>
      <c r="V33" s="20">
        <f t="shared" si="29"/>
        <v>2.5125628140703518E-3</v>
      </c>
      <c r="W33" s="22">
        <v>5</v>
      </c>
      <c r="X33" s="20">
        <f t="shared" si="30"/>
        <v>1.2562814070351759E-2</v>
      </c>
      <c r="Y33" s="22">
        <v>3</v>
      </c>
      <c r="Z33" s="20">
        <f t="shared" si="31"/>
        <v>7.537688442211055E-3</v>
      </c>
      <c r="AA33" s="22">
        <v>0</v>
      </c>
      <c r="AB33" s="20">
        <f t="shared" si="32"/>
        <v>0</v>
      </c>
      <c r="AC33" s="22">
        <v>0</v>
      </c>
      <c r="AD33" s="20">
        <f t="shared" si="33"/>
        <v>0</v>
      </c>
      <c r="AE33" s="22">
        <v>0</v>
      </c>
      <c r="AF33" s="20">
        <f t="shared" si="34"/>
        <v>0</v>
      </c>
      <c r="AG33" s="22">
        <v>384</v>
      </c>
      <c r="AH33" s="20">
        <f t="shared" si="35"/>
        <v>0.96482412060301503</v>
      </c>
      <c r="AI33" s="22">
        <v>14</v>
      </c>
      <c r="AJ33" s="20">
        <f t="shared" si="36"/>
        <v>3.5175879396984924E-2</v>
      </c>
      <c r="AK33" s="22">
        <v>398</v>
      </c>
      <c r="AL33" s="20">
        <f t="shared" si="37"/>
        <v>1</v>
      </c>
      <c r="AM33" s="23">
        <v>703</v>
      </c>
      <c r="AN33" s="21">
        <f t="shared" si="19"/>
        <v>0.56614509246088196</v>
      </c>
    </row>
    <row r="34" spans="1:40" x14ac:dyDescent="0.2">
      <c r="A34" s="24" t="s">
        <v>1</v>
      </c>
      <c r="B34" s="25" t="s">
        <v>12</v>
      </c>
      <c r="C34" s="22">
        <v>101</v>
      </c>
      <c r="D34" s="20">
        <f t="shared" si="20"/>
        <v>0.25505050505050503</v>
      </c>
      <c r="E34" s="22">
        <v>41</v>
      </c>
      <c r="F34" s="20">
        <f t="shared" si="21"/>
        <v>0.10353535353535354</v>
      </c>
      <c r="G34" s="22">
        <v>3</v>
      </c>
      <c r="H34" s="20">
        <f t="shared" si="22"/>
        <v>7.575757575757576E-3</v>
      </c>
      <c r="I34" s="22">
        <v>7</v>
      </c>
      <c r="J34" s="20">
        <f t="shared" si="23"/>
        <v>1.7676767676767676E-2</v>
      </c>
      <c r="K34" s="22">
        <v>0</v>
      </c>
      <c r="L34" s="20">
        <f t="shared" si="24"/>
        <v>0</v>
      </c>
      <c r="M34" s="22">
        <v>47</v>
      </c>
      <c r="N34" s="20">
        <f t="shared" si="25"/>
        <v>0.11868686868686869</v>
      </c>
      <c r="O34" s="22">
        <v>159</v>
      </c>
      <c r="P34" s="20">
        <f t="shared" si="26"/>
        <v>0.40151515151515149</v>
      </c>
      <c r="Q34" s="22">
        <v>7</v>
      </c>
      <c r="R34" s="20">
        <f t="shared" si="27"/>
        <v>1.7676767676767676E-2</v>
      </c>
      <c r="S34" s="22">
        <v>10</v>
      </c>
      <c r="T34" s="20">
        <f t="shared" si="28"/>
        <v>2.5252525252525252E-2</v>
      </c>
      <c r="U34" s="22">
        <v>2</v>
      </c>
      <c r="V34" s="20">
        <f t="shared" si="29"/>
        <v>5.0505050505050509E-3</v>
      </c>
      <c r="W34" s="22">
        <v>3</v>
      </c>
      <c r="X34" s="20">
        <f t="shared" si="30"/>
        <v>7.575757575757576E-3</v>
      </c>
      <c r="Y34" s="22">
        <v>1</v>
      </c>
      <c r="Z34" s="20">
        <f t="shared" si="31"/>
        <v>2.5252525252525255E-3</v>
      </c>
      <c r="AA34" s="22">
        <v>1</v>
      </c>
      <c r="AB34" s="20">
        <f t="shared" si="32"/>
        <v>2.5252525252525255E-3</v>
      </c>
      <c r="AC34" s="22">
        <v>0</v>
      </c>
      <c r="AD34" s="20">
        <f t="shared" si="33"/>
        <v>0</v>
      </c>
      <c r="AE34" s="22">
        <v>0</v>
      </c>
      <c r="AF34" s="20">
        <f t="shared" si="34"/>
        <v>0</v>
      </c>
      <c r="AG34" s="22">
        <v>382</v>
      </c>
      <c r="AH34" s="20">
        <f t="shared" si="35"/>
        <v>0.96464646464646464</v>
      </c>
      <c r="AI34" s="22">
        <v>14</v>
      </c>
      <c r="AJ34" s="20">
        <f t="shared" si="36"/>
        <v>3.5353535353535352E-2</v>
      </c>
      <c r="AK34" s="22">
        <v>396</v>
      </c>
      <c r="AL34" s="20">
        <f t="shared" si="37"/>
        <v>1</v>
      </c>
      <c r="AM34" s="23">
        <v>700</v>
      </c>
      <c r="AN34" s="21">
        <f t="shared" si="19"/>
        <v>0.56571428571428573</v>
      </c>
    </row>
    <row r="35" spans="1:40" x14ac:dyDescent="0.2">
      <c r="A35" s="24" t="s">
        <v>1</v>
      </c>
      <c r="B35" s="25" t="s">
        <v>29</v>
      </c>
      <c r="C35" s="22">
        <v>92</v>
      </c>
      <c r="D35" s="20">
        <f t="shared" si="20"/>
        <v>0.25988700564971751</v>
      </c>
      <c r="E35" s="22">
        <v>50</v>
      </c>
      <c r="F35" s="20">
        <f t="shared" si="21"/>
        <v>0.14124293785310735</v>
      </c>
      <c r="G35" s="22">
        <v>1</v>
      </c>
      <c r="H35" s="20">
        <f t="shared" si="22"/>
        <v>2.8248587570621469E-3</v>
      </c>
      <c r="I35" s="22">
        <v>5</v>
      </c>
      <c r="J35" s="20">
        <f t="shared" si="23"/>
        <v>1.4124293785310734E-2</v>
      </c>
      <c r="K35" s="22">
        <v>1</v>
      </c>
      <c r="L35" s="20">
        <f t="shared" si="24"/>
        <v>2.8248587570621469E-3</v>
      </c>
      <c r="M35" s="22">
        <v>46</v>
      </c>
      <c r="N35" s="20">
        <f t="shared" si="25"/>
        <v>0.12994350282485875</v>
      </c>
      <c r="O35" s="22">
        <v>133</v>
      </c>
      <c r="P35" s="20">
        <f t="shared" si="26"/>
        <v>0.37570621468926552</v>
      </c>
      <c r="Q35" s="22">
        <v>5</v>
      </c>
      <c r="R35" s="20">
        <f t="shared" si="27"/>
        <v>1.4124293785310734E-2</v>
      </c>
      <c r="S35" s="22">
        <v>8</v>
      </c>
      <c r="T35" s="20">
        <f t="shared" si="28"/>
        <v>2.2598870056497175E-2</v>
      </c>
      <c r="U35" s="22">
        <v>0</v>
      </c>
      <c r="V35" s="20">
        <f t="shared" si="29"/>
        <v>0</v>
      </c>
      <c r="W35" s="22">
        <v>1</v>
      </c>
      <c r="X35" s="20">
        <f t="shared" si="30"/>
        <v>2.8248587570621469E-3</v>
      </c>
      <c r="Y35" s="22">
        <v>2</v>
      </c>
      <c r="Z35" s="20">
        <f t="shared" si="31"/>
        <v>5.6497175141242938E-3</v>
      </c>
      <c r="AA35" s="22">
        <v>0</v>
      </c>
      <c r="AB35" s="20">
        <f t="shared" si="32"/>
        <v>0</v>
      </c>
      <c r="AC35" s="22">
        <v>0</v>
      </c>
      <c r="AD35" s="20">
        <f t="shared" si="33"/>
        <v>0</v>
      </c>
      <c r="AE35" s="22">
        <v>0</v>
      </c>
      <c r="AF35" s="20">
        <f t="shared" si="34"/>
        <v>0</v>
      </c>
      <c r="AG35" s="22">
        <v>344</v>
      </c>
      <c r="AH35" s="20">
        <f t="shared" si="35"/>
        <v>0.97175141242937857</v>
      </c>
      <c r="AI35" s="22">
        <v>10</v>
      </c>
      <c r="AJ35" s="20">
        <f t="shared" si="36"/>
        <v>2.8248587570621469E-2</v>
      </c>
      <c r="AK35" s="22">
        <v>354</v>
      </c>
      <c r="AL35" s="20">
        <f t="shared" si="37"/>
        <v>1</v>
      </c>
      <c r="AM35" s="23">
        <v>633</v>
      </c>
      <c r="AN35" s="21">
        <f t="shared" si="19"/>
        <v>0.55924170616113744</v>
      </c>
    </row>
  </sheetData>
  <mergeCells count="22">
    <mergeCell ref="AK6:AL6"/>
    <mergeCell ref="Y6:Z6"/>
    <mergeCell ref="AC6:AD6"/>
    <mergeCell ref="AE6:AF6"/>
    <mergeCell ref="AG6:AH6"/>
    <mergeCell ref="AI6:AJ6"/>
    <mergeCell ref="A1:AN1"/>
    <mergeCell ref="A3:AN3"/>
    <mergeCell ref="A2:AN2"/>
    <mergeCell ref="AA6:AB6"/>
    <mergeCell ref="A4:AM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jrfranco</cp:lastModifiedBy>
  <cp:lastPrinted>2022-02-04T16:35:40Z</cp:lastPrinted>
  <dcterms:created xsi:type="dcterms:W3CDTF">2022-01-16T19:36:46Z</dcterms:created>
  <dcterms:modified xsi:type="dcterms:W3CDTF">2022-02-22T22:08:55Z</dcterms:modified>
</cp:coreProperties>
</file>